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Customer_Data" sheetId="1" state="visible" r:id="rId3"/>
    <sheet name="Data_Dictionary" sheetId="2" state="visible" r:id="rId4"/>
    <sheet name="Quick_Stats" sheetId="3" state="visible" r:id="rId5"/>
  </sheets>
  <definedNames>
    <definedName function="false" hidden="true" localSheetId="0" name="_xlnm._FilterDatabase" vbProcedure="false">Customer_Data!$A$4:$G$204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<sst xmlns="http://schemas.openxmlformats.org/spreadsheetml/2006/main" count="459" uniqueCount="251">
  <si>
    <t xml:space="preserve">BrewRight Coffee Co. — Customer Loyalty Data</t>
  </si>
  <si>
    <t xml:space="preserve">Source: Loyalty card system  |  200 customers  |  Collected January 2026</t>
  </si>
  <si>
    <t xml:space="preserve">Customer_ID</t>
  </si>
  <si>
    <t xml:space="preserve">Visits_Per_Month</t>
  </si>
  <si>
    <t xml:space="preserve">Avg_Ticket ($)</t>
  </si>
  <si>
    <t xml:space="preserve">Pct_Specialty_Drinks</t>
  </si>
  <si>
    <t xml:space="preserve">Pct_Food_Items</t>
  </si>
  <si>
    <t xml:space="preserve">Bags_Purchased_Yr</t>
  </si>
  <si>
    <t xml:space="preserve">Mobile_App_User</t>
  </si>
  <si>
    <t xml:space="preserve">BR-1001</t>
  </si>
  <si>
    <t xml:space="preserve">Yes</t>
  </si>
  <si>
    <t xml:space="preserve">BR-1002</t>
  </si>
  <si>
    <t xml:space="preserve">No</t>
  </si>
  <si>
    <t xml:space="preserve">BR-1003</t>
  </si>
  <si>
    <t xml:space="preserve">BR-1004</t>
  </si>
  <si>
    <t xml:space="preserve">BR-1005</t>
  </si>
  <si>
    <t xml:space="preserve">BR-1006</t>
  </si>
  <si>
    <t xml:space="preserve">BR-1007</t>
  </si>
  <si>
    <t xml:space="preserve">BR-1008</t>
  </si>
  <si>
    <t xml:space="preserve">BR-1009</t>
  </si>
  <si>
    <t xml:space="preserve">BR-1010</t>
  </si>
  <si>
    <t xml:space="preserve">BR-1011</t>
  </si>
  <si>
    <t xml:space="preserve">BR-1012</t>
  </si>
  <si>
    <t xml:space="preserve">BR-1013</t>
  </si>
  <si>
    <t xml:space="preserve">BR-1014</t>
  </si>
  <si>
    <t xml:space="preserve">BR-1015</t>
  </si>
  <si>
    <t xml:space="preserve">BR-1016</t>
  </si>
  <si>
    <t xml:space="preserve">BR-1017</t>
  </si>
  <si>
    <t xml:space="preserve">BR-1018</t>
  </si>
  <si>
    <t xml:space="preserve">BR-1019</t>
  </si>
  <si>
    <t xml:space="preserve">BR-1020</t>
  </si>
  <si>
    <t xml:space="preserve">BR-1021</t>
  </si>
  <si>
    <t xml:space="preserve">BR-1022</t>
  </si>
  <si>
    <t xml:space="preserve">BR-1023</t>
  </si>
  <si>
    <t xml:space="preserve">BR-1024</t>
  </si>
  <si>
    <t xml:space="preserve">BR-1025</t>
  </si>
  <si>
    <t xml:space="preserve">BR-1026</t>
  </si>
  <si>
    <t xml:space="preserve">BR-1027</t>
  </si>
  <si>
    <t xml:space="preserve">BR-1028</t>
  </si>
  <si>
    <t xml:space="preserve">BR-1029</t>
  </si>
  <si>
    <t xml:space="preserve">BR-1030</t>
  </si>
  <si>
    <t xml:space="preserve">BR-1031</t>
  </si>
  <si>
    <t xml:space="preserve">BR-1032</t>
  </si>
  <si>
    <t xml:space="preserve">BR-1033</t>
  </si>
  <si>
    <t xml:space="preserve">BR-1034</t>
  </si>
  <si>
    <t xml:space="preserve">BR-1035</t>
  </si>
  <si>
    <t xml:space="preserve">BR-1036</t>
  </si>
  <si>
    <t xml:space="preserve">BR-1037</t>
  </si>
  <si>
    <t xml:space="preserve">BR-1038</t>
  </si>
  <si>
    <t xml:space="preserve">BR-1039</t>
  </si>
  <si>
    <t xml:space="preserve">BR-1040</t>
  </si>
  <si>
    <t xml:space="preserve">BR-1041</t>
  </si>
  <si>
    <t xml:space="preserve">BR-1042</t>
  </si>
  <si>
    <t xml:space="preserve">BR-1043</t>
  </si>
  <si>
    <t xml:space="preserve">BR-1044</t>
  </si>
  <si>
    <t xml:space="preserve">BR-1045</t>
  </si>
  <si>
    <t xml:space="preserve">BR-1046</t>
  </si>
  <si>
    <t xml:space="preserve">BR-1047</t>
  </si>
  <si>
    <t xml:space="preserve">BR-1048</t>
  </si>
  <si>
    <t xml:space="preserve">BR-1049</t>
  </si>
  <si>
    <t xml:space="preserve">BR-1050</t>
  </si>
  <si>
    <t xml:space="preserve">BR-1051</t>
  </si>
  <si>
    <t xml:space="preserve">BR-1052</t>
  </si>
  <si>
    <t xml:space="preserve">BR-1053</t>
  </si>
  <si>
    <t xml:space="preserve">BR-1054</t>
  </si>
  <si>
    <t xml:space="preserve">BR-1055</t>
  </si>
  <si>
    <t xml:space="preserve">BR-1056</t>
  </si>
  <si>
    <t xml:space="preserve">BR-1057</t>
  </si>
  <si>
    <t xml:space="preserve">BR-1058</t>
  </si>
  <si>
    <t xml:space="preserve">BR-1059</t>
  </si>
  <si>
    <t xml:space="preserve">BR-1060</t>
  </si>
  <si>
    <t xml:space="preserve">BR-1061</t>
  </si>
  <si>
    <t xml:space="preserve">BR-1062</t>
  </si>
  <si>
    <t xml:space="preserve">BR-1063</t>
  </si>
  <si>
    <t xml:space="preserve">BR-1064</t>
  </si>
  <si>
    <t xml:space="preserve">BR-1065</t>
  </si>
  <si>
    <t xml:space="preserve">BR-1066</t>
  </si>
  <si>
    <t xml:space="preserve">BR-1067</t>
  </si>
  <si>
    <t xml:space="preserve">BR-1068</t>
  </si>
  <si>
    <t xml:space="preserve">BR-1069</t>
  </si>
  <si>
    <t xml:space="preserve">BR-1070</t>
  </si>
  <si>
    <t xml:space="preserve">BR-1071</t>
  </si>
  <si>
    <t xml:space="preserve">BR-1072</t>
  </si>
  <si>
    <t xml:space="preserve">BR-1073</t>
  </si>
  <si>
    <t xml:space="preserve">BR-1074</t>
  </si>
  <si>
    <t xml:space="preserve">BR-1075</t>
  </si>
  <si>
    <t xml:space="preserve">BR-1076</t>
  </si>
  <si>
    <t xml:space="preserve">BR-1077</t>
  </si>
  <si>
    <t xml:space="preserve">BR-1078</t>
  </si>
  <si>
    <t xml:space="preserve">BR-1079</t>
  </si>
  <si>
    <t xml:space="preserve">BR-1080</t>
  </si>
  <si>
    <t xml:space="preserve">BR-1081</t>
  </si>
  <si>
    <t xml:space="preserve">BR-1082</t>
  </si>
  <si>
    <t xml:space="preserve">BR-1083</t>
  </si>
  <si>
    <t xml:space="preserve">BR-1084</t>
  </si>
  <si>
    <t xml:space="preserve">BR-1085</t>
  </si>
  <si>
    <t xml:space="preserve">BR-1086</t>
  </si>
  <si>
    <t xml:space="preserve">BR-1087</t>
  </si>
  <si>
    <t xml:space="preserve">BR-1088</t>
  </si>
  <si>
    <t xml:space="preserve">BR-1089</t>
  </si>
  <si>
    <t xml:space="preserve">BR-1090</t>
  </si>
  <si>
    <t xml:space="preserve">BR-1091</t>
  </si>
  <si>
    <t xml:space="preserve">BR-1092</t>
  </si>
  <si>
    <t xml:space="preserve">BR-1093</t>
  </si>
  <si>
    <t xml:space="preserve">BR-1094</t>
  </si>
  <si>
    <t xml:space="preserve">BR-1095</t>
  </si>
  <si>
    <t xml:space="preserve">BR-1096</t>
  </si>
  <si>
    <t xml:space="preserve">BR-1097</t>
  </si>
  <si>
    <t xml:space="preserve">BR-1098</t>
  </si>
  <si>
    <t xml:space="preserve">BR-1099</t>
  </si>
  <si>
    <t xml:space="preserve">BR-1100</t>
  </si>
  <si>
    <t xml:space="preserve">BR-1101</t>
  </si>
  <si>
    <t xml:space="preserve">BR-1102</t>
  </si>
  <si>
    <t xml:space="preserve">BR-1103</t>
  </si>
  <si>
    <t xml:space="preserve">BR-1104</t>
  </si>
  <si>
    <t xml:space="preserve">BR-1105</t>
  </si>
  <si>
    <t xml:space="preserve">BR-1106</t>
  </si>
  <si>
    <t xml:space="preserve">BR-1107</t>
  </si>
  <si>
    <t xml:space="preserve">BR-1108</t>
  </si>
  <si>
    <t xml:space="preserve">BR-1109</t>
  </si>
  <si>
    <t xml:space="preserve">BR-1110</t>
  </si>
  <si>
    <t xml:space="preserve">BR-1111</t>
  </si>
  <si>
    <t xml:space="preserve">BR-1112</t>
  </si>
  <si>
    <t xml:space="preserve">BR-1113</t>
  </si>
  <si>
    <t xml:space="preserve">BR-1114</t>
  </si>
  <si>
    <t xml:space="preserve">BR-1115</t>
  </si>
  <si>
    <t xml:space="preserve">BR-1116</t>
  </si>
  <si>
    <t xml:space="preserve">BR-1117</t>
  </si>
  <si>
    <t xml:space="preserve">BR-1118</t>
  </si>
  <si>
    <t xml:space="preserve">BR-1119</t>
  </si>
  <si>
    <t xml:space="preserve">BR-1120</t>
  </si>
  <si>
    <t xml:space="preserve">BR-1121</t>
  </si>
  <si>
    <t xml:space="preserve">BR-1122</t>
  </si>
  <si>
    <t xml:space="preserve">BR-1123</t>
  </si>
  <si>
    <t xml:space="preserve">BR-1124</t>
  </si>
  <si>
    <t xml:space="preserve">BR-1125</t>
  </si>
  <si>
    <t xml:space="preserve">BR-1126</t>
  </si>
  <si>
    <t xml:space="preserve">BR-1127</t>
  </si>
  <si>
    <t xml:space="preserve">BR-1128</t>
  </si>
  <si>
    <t xml:space="preserve">BR-1129</t>
  </si>
  <si>
    <t xml:space="preserve">BR-1130</t>
  </si>
  <si>
    <t xml:space="preserve">BR-1131</t>
  </si>
  <si>
    <t xml:space="preserve">BR-1132</t>
  </si>
  <si>
    <t xml:space="preserve">BR-1133</t>
  </si>
  <si>
    <t xml:space="preserve">BR-1134</t>
  </si>
  <si>
    <t xml:space="preserve">BR-1135</t>
  </si>
  <si>
    <t xml:space="preserve">BR-1136</t>
  </si>
  <si>
    <t xml:space="preserve">BR-1137</t>
  </si>
  <si>
    <t xml:space="preserve">BR-1138</t>
  </si>
  <si>
    <t xml:space="preserve">BR-1139</t>
  </si>
  <si>
    <t xml:space="preserve">BR-1140</t>
  </si>
  <si>
    <t xml:space="preserve">BR-1141</t>
  </si>
  <si>
    <t xml:space="preserve">BR-1142</t>
  </si>
  <si>
    <t xml:space="preserve">BR-1143</t>
  </si>
  <si>
    <t xml:space="preserve">BR-1144</t>
  </si>
  <si>
    <t xml:space="preserve">BR-1145</t>
  </si>
  <si>
    <t xml:space="preserve">BR-1146</t>
  </si>
  <si>
    <t xml:space="preserve">BR-1147</t>
  </si>
  <si>
    <t xml:space="preserve">BR-1148</t>
  </si>
  <si>
    <t xml:space="preserve">BR-1149</t>
  </si>
  <si>
    <t xml:space="preserve">BR-1150</t>
  </si>
  <si>
    <t xml:space="preserve">BR-1151</t>
  </si>
  <si>
    <t xml:space="preserve">BR-1152</t>
  </si>
  <si>
    <t xml:space="preserve">BR-1153</t>
  </si>
  <si>
    <t xml:space="preserve">BR-1154</t>
  </si>
  <si>
    <t xml:space="preserve">BR-1155</t>
  </si>
  <si>
    <t xml:space="preserve">BR-1156</t>
  </si>
  <si>
    <t xml:space="preserve">BR-1157</t>
  </si>
  <si>
    <t xml:space="preserve">BR-1158</t>
  </si>
  <si>
    <t xml:space="preserve">BR-1159</t>
  </si>
  <si>
    <t xml:space="preserve">BR-1160</t>
  </si>
  <si>
    <t xml:space="preserve">BR-1161</t>
  </si>
  <si>
    <t xml:space="preserve">BR-1162</t>
  </si>
  <si>
    <t xml:space="preserve">BR-1163</t>
  </si>
  <si>
    <t xml:space="preserve">BR-1164</t>
  </si>
  <si>
    <t xml:space="preserve">BR-1165</t>
  </si>
  <si>
    <t xml:space="preserve">BR-1166</t>
  </si>
  <si>
    <t xml:space="preserve">BR-1167</t>
  </si>
  <si>
    <t xml:space="preserve">BR-1168</t>
  </si>
  <si>
    <t xml:space="preserve">BR-1169</t>
  </si>
  <si>
    <t xml:space="preserve">BR-1170</t>
  </si>
  <si>
    <t xml:space="preserve">BR-1171</t>
  </si>
  <si>
    <t xml:space="preserve">BR-1172</t>
  </si>
  <si>
    <t xml:space="preserve">BR-1173</t>
  </si>
  <si>
    <t xml:space="preserve">BR-1174</t>
  </si>
  <si>
    <t xml:space="preserve">BR-1175</t>
  </si>
  <si>
    <t xml:space="preserve">BR-1176</t>
  </si>
  <si>
    <t xml:space="preserve">BR-1177</t>
  </si>
  <si>
    <t xml:space="preserve">BR-1178</t>
  </si>
  <si>
    <t xml:space="preserve">BR-1179</t>
  </si>
  <si>
    <t xml:space="preserve">BR-1180</t>
  </si>
  <si>
    <t xml:space="preserve">BR-1181</t>
  </si>
  <si>
    <t xml:space="preserve">BR-1182</t>
  </si>
  <si>
    <t xml:space="preserve">BR-1183</t>
  </si>
  <si>
    <t xml:space="preserve">BR-1184</t>
  </si>
  <si>
    <t xml:space="preserve">BR-1185</t>
  </si>
  <si>
    <t xml:space="preserve">BR-1186</t>
  </si>
  <si>
    <t xml:space="preserve">BR-1187</t>
  </si>
  <si>
    <t xml:space="preserve">BR-1188</t>
  </si>
  <si>
    <t xml:space="preserve">BR-1189</t>
  </si>
  <si>
    <t xml:space="preserve">BR-1190</t>
  </si>
  <si>
    <t xml:space="preserve">BR-1191</t>
  </si>
  <si>
    <t xml:space="preserve">BR-1192</t>
  </si>
  <si>
    <t xml:space="preserve">BR-1193</t>
  </si>
  <si>
    <t xml:space="preserve">BR-1194</t>
  </si>
  <si>
    <t xml:space="preserve">BR-1195</t>
  </si>
  <si>
    <t xml:space="preserve">BR-1196</t>
  </si>
  <si>
    <t xml:space="preserve">BR-1197</t>
  </si>
  <si>
    <t xml:space="preserve">BR-1198</t>
  </si>
  <si>
    <t xml:space="preserve">BR-1199</t>
  </si>
  <si>
    <t xml:space="preserve">BR-1200</t>
  </si>
  <si>
    <t xml:space="preserve">Data Dictionary — BrewRight Customer Loyalty Dataset</t>
  </si>
  <si>
    <t xml:space="preserve">Variable</t>
  </si>
  <si>
    <t xml:space="preserve">Description</t>
  </si>
  <si>
    <t xml:space="preserve">Type</t>
  </si>
  <si>
    <t xml:space="preserve">Notes</t>
  </si>
  <si>
    <t xml:space="preserve">Unique customer identifier</t>
  </si>
  <si>
    <t xml:space="preserve">Text</t>
  </si>
  <si>
    <t xml:space="preserve">Format: BR-XXXX</t>
  </si>
  <si>
    <t xml:space="preserve">Average monthly store visits over past 12 months</t>
  </si>
  <si>
    <t xml:space="preserve">Integer</t>
  </si>
  <si>
    <t xml:space="preserve">Range: 1-28</t>
  </si>
  <si>
    <t xml:space="preserve">Average dollar amount spent per visit</t>
  </si>
  <si>
    <t xml:space="preserve">Currency</t>
  </si>
  <si>
    <t xml:space="preserve">Range: $3.00-$19.00</t>
  </si>
  <si>
    <t xml:space="preserve">% of orders that are specialty drinks (lattes, frappes, cold brew specials)</t>
  </si>
  <si>
    <t xml:space="preserve">Integer %</t>
  </si>
  <si>
    <t xml:space="preserve">Range: 0%-95%. Some missing values.</t>
  </si>
  <si>
    <t xml:space="preserve">% of orders that include food (pastries, sandwiches, salads)</t>
  </si>
  <si>
    <t xml:space="preserve">Range: 0%-80%. Some missing values.</t>
  </si>
  <si>
    <t xml:space="preserve">Whole bean bags purchased in the past 12 months</t>
  </si>
  <si>
    <t xml:space="preserve">Range: 0-26. Some missing values.</t>
  </si>
  <si>
    <t xml:space="preserve">Whether the customer uses mobile ordering</t>
  </si>
  <si>
    <t xml:space="preserve">Yes / No</t>
  </si>
  <si>
    <t xml:space="preserve">⚠ Note: This dataset contains a small number of missing values, as is common with real loyalty card data. Your team should decide how to handle them.</t>
  </si>
  <si>
    <t xml:space="preserve">Summary Statistics — For Your Reference</t>
  </si>
  <si>
    <t xml:space="preserve">Statistic</t>
  </si>
  <si>
    <t xml:space="preserve">Value</t>
  </si>
  <si>
    <t xml:space="preserve">Formula</t>
  </si>
  <si>
    <t xml:space="preserve">Total Customers</t>
  </si>
  <si>
    <t xml:space="preserve">Avg Visits/Month</t>
  </si>
  <si>
    <t xml:space="preserve">Avg Ticket ($)</t>
  </si>
  <si>
    <t xml:space="preserve">Avg % Specialty Drinks</t>
  </si>
  <si>
    <t xml:space="preserve">Avg % Food Items</t>
  </si>
  <si>
    <t xml:space="preserve">Avg Bags/Year</t>
  </si>
  <si>
    <t xml:space="preserve">% App Users</t>
  </si>
  <si>
    <t xml:space="preserve">COUNTIF(G,"Yes")/COUNT(G)*100</t>
  </si>
  <si>
    <t xml:space="preserve">Missing Values (Food)</t>
  </si>
  <si>
    <t xml:space="preserve">COUNTBLANK(E column)</t>
  </si>
  <si>
    <t xml:space="preserve">Missing Values (Bags)</t>
  </si>
  <si>
    <t xml:space="preserve">COUNTBLANK(F column)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</si>
</sst>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\$#,##0.00"/>
    <numFmt numFmtId="166" formatCode="0\%"/>
    <numFmt numFmtId="167" formatCode="General"/>
  </numFmts>
  <fonts count="12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6"/>
      <color rgb="FF1B2A4A"/>
      <name val="Georgia"/>
      <family val="0"/>
      <charset val="1"/>
    </font>
    <font>
      <i val="true"/>
      <sz val="11"/>
      <color rgb="FF666666"/>
      <name val="Calibri"/>
      <family val="0"/>
      <charset val="1"/>
    </font>
    <font>
      <b val="true"/>
      <sz val="12"/>
      <color rgb="FFFFFFFF"/>
      <name val="Calibri"/>
      <family val="0"/>
      <charset val="1"/>
    </font>
    <font>
      <sz val="11"/>
      <name val="Calibri"/>
      <family val="0"/>
      <charset val="1"/>
    </font>
    <font>
      <b val="true"/>
      <sz val="14"/>
      <color rgb="FF1B2A4A"/>
      <name val="Georgia"/>
      <family val="0"/>
      <charset val="1"/>
    </font>
    <font>
      <b val="true"/>
      <sz val="11"/>
      <name val="Calibri"/>
      <family val="0"/>
      <charset val="1"/>
    </font>
    <font>
      <i val="true"/>
      <sz val="11"/>
      <color rgb="FFE8913A"/>
      <name val="Calibri"/>
      <family val="0"/>
      <charset val="1"/>
    </font>
    <font>
      <i val="true"/>
      <sz val="10"/>
      <color rgb="FF888888"/>
      <name val="Calibri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1B2A4A"/>
        <bgColor rgb="FF003366"/>
      </patternFill>
    </fill>
    <fill>
      <patternFill patternType="solid">
        <fgColor rgb="FFE8F4F6"/>
        <bgColor rgb="FFFFFFFF"/>
      </patternFill>
    </fill>
    <fill>
      <patternFill patternType="solid">
        <fgColor rgb="FFFFFFFF"/>
        <bgColor rgb="FFE8F4F6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7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7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7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7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9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7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9" fillId="4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7" fillId="4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0" fillId="0" borderId="0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8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3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7" fontId="11" fillId="3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9" fillId="4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7" fontId="11" fillId="4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11" fillId="3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4">
    <dxf>
      <fill>
        <patternFill patternType="solid">
          <fgColor rgb="FF1B2A4A"/>
          <bgColor rgb="FF000000"/>
        </patternFill>
      </fill>
    </dxf>
    <dxf>
      <fill>
        <patternFill patternType="solid">
          <fgColor rgb="FFE8F4F6"/>
          <bgColor rgb="FF000000"/>
        </patternFill>
      </fill>
    </dxf>
    <dxf>
      <fill>
        <patternFill patternType="solid">
          <fgColor rgb="FFFFFFFF"/>
          <bgColor rgb="FF000000"/>
        </patternFill>
      </fill>
    </dxf>
    <dxf>
      <fill>
        <patternFill patternType="solid"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88888"/>
      <rgbColor rgb="FF9999FF"/>
      <rgbColor rgb="FF993366"/>
      <rgbColor rgb="FFFFFFCC"/>
      <rgbColor rgb="FFE8F4F6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E8913A"/>
      <rgbColor rgb="FFFF6600"/>
      <rgbColor rgb="FF666666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1B2A4A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205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4" topLeftCell="A5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6"/>
    <col collapsed="false" customWidth="true" hidden="false" outlineLevel="0" max="2" min="2" style="0" width="20"/>
    <col collapsed="false" customWidth="true" hidden="false" outlineLevel="0" max="3" min="3" style="0" width="16"/>
    <col collapsed="false" customWidth="true" hidden="false" outlineLevel="0" max="4" min="4" style="0" width="22"/>
    <col collapsed="false" customWidth="true" hidden="false" outlineLevel="0" max="5" min="5" style="0" width="18"/>
    <col collapsed="false" customWidth="true" hidden="false" outlineLevel="0" max="6" min="6" style="0" width="22"/>
    <col collapsed="false" customWidth="true" hidden="false" outlineLevel="0" max="7" min="7" style="0" width="20"/>
  </cols>
  <sheetData>
    <row r="1" customFormat="false" ht="34.5" hidden="false" customHeight="true" outlineLevel="0" collapsed="false">
      <c r="A1" s="1" t="s">
        <v>0</v>
      </c>
      <c r="B1" s="1"/>
      <c r="C1" s="1"/>
      <c r="D1" s="1"/>
      <c r="E1" s="1"/>
      <c r="F1" s="1"/>
      <c r="G1" s="1"/>
    </row>
    <row r="2" customFormat="false" ht="21.75" hidden="false" customHeight="true" outlineLevel="0" collapsed="false">
      <c r="A2" s="2" t="s">
        <v>1</v>
      </c>
      <c r="B2" s="2"/>
      <c r="C2" s="2"/>
      <c r="D2" s="2"/>
      <c r="E2" s="2"/>
      <c r="F2" s="2"/>
      <c r="G2" s="2"/>
    </row>
    <row r="3" customFormat="false" ht="7.5" hidden="false" customHeight="true" outlineLevel="0" collapsed="false"/>
    <row r="4" customFormat="false" ht="31.5" hidden="false" customHeight="true" outlineLevel="0" collapsed="false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</row>
    <row r="5" customFormat="false" ht="15" hidden="false" customHeight="false" outlineLevel="0" collapsed="false">
      <c r="A5" s="4" t="s">
        <v>9</v>
      </c>
      <c r="B5" s="4" t="n">
        <v>10</v>
      </c>
      <c r="C5" s="5" t="n">
        <v>10.79</v>
      </c>
      <c r="D5" s="6" t="n">
        <v>92</v>
      </c>
      <c r="E5" s="6" t="n">
        <v>49</v>
      </c>
      <c r="F5" s="4" t="n">
        <v>2</v>
      </c>
      <c r="G5" s="4" t="s">
        <v>10</v>
      </c>
    </row>
    <row r="6" customFormat="false" ht="15" hidden="false" customHeight="false" outlineLevel="0" collapsed="false">
      <c r="A6" s="7" t="s">
        <v>11</v>
      </c>
      <c r="B6" s="7" t="n">
        <v>18</v>
      </c>
      <c r="C6" s="8" t="n">
        <v>4.44</v>
      </c>
      <c r="D6" s="9" t="n">
        <v>7</v>
      </c>
      <c r="E6" s="9" t="n">
        <v>18</v>
      </c>
      <c r="F6" s="7" t="n">
        <v>0</v>
      </c>
      <c r="G6" s="7" t="s">
        <v>12</v>
      </c>
    </row>
    <row r="7" customFormat="false" ht="15" hidden="false" customHeight="false" outlineLevel="0" collapsed="false">
      <c r="A7" s="4" t="s">
        <v>13</v>
      </c>
      <c r="B7" s="4" t="n">
        <v>15</v>
      </c>
      <c r="C7" s="5" t="n">
        <v>3.37</v>
      </c>
      <c r="D7" s="6" t="n">
        <v>0</v>
      </c>
      <c r="E7" s="6" t="n">
        <v>6</v>
      </c>
      <c r="F7" s="4" t="n">
        <v>1</v>
      </c>
      <c r="G7" s="4" t="s">
        <v>12</v>
      </c>
    </row>
    <row r="8" customFormat="false" ht="15" hidden="false" customHeight="false" outlineLevel="0" collapsed="false">
      <c r="A8" s="7" t="s">
        <v>14</v>
      </c>
      <c r="B8" s="7" t="n">
        <v>1</v>
      </c>
      <c r="C8" s="8" t="n">
        <v>6.65</v>
      </c>
      <c r="D8" s="9" t="n">
        <v>25</v>
      </c>
      <c r="E8" s="9" t="n">
        <v>53</v>
      </c>
      <c r="F8" s="7" t="n">
        <v>1</v>
      </c>
      <c r="G8" s="7" t="s">
        <v>12</v>
      </c>
    </row>
    <row r="9" customFormat="false" ht="15" hidden="false" customHeight="false" outlineLevel="0" collapsed="false">
      <c r="A9" s="4" t="s">
        <v>15</v>
      </c>
      <c r="B9" s="4" t="n">
        <v>2</v>
      </c>
      <c r="C9" s="5" t="n">
        <v>16.16</v>
      </c>
      <c r="D9" s="6" t="n">
        <v>5</v>
      </c>
      <c r="E9" s="6" t="n">
        <v>3</v>
      </c>
      <c r="F9" s="4" t="n">
        <v>20</v>
      </c>
      <c r="G9" s="4" t="s">
        <v>12</v>
      </c>
    </row>
    <row r="10" customFormat="false" ht="15" hidden="false" customHeight="false" outlineLevel="0" collapsed="false">
      <c r="A10" s="7" t="s">
        <v>16</v>
      </c>
      <c r="B10" s="7" t="n">
        <v>2</v>
      </c>
      <c r="C10" s="8" t="n">
        <v>16.57</v>
      </c>
      <c r="D10" s="9" t="n">
        <v>1</v>
      </c>
      <c r="E10" s="9" t="n">
        <v>9</v>
      </c>
      <c r="F10" s="7" t="n">
        <v>26</v>
      </c>
      <c r="G10" s="7" t="s">
        <v>10</v>
      </c>
    </row>
    <row r="11" customFormat="false" ht="15" hidden="false" customHeight="false" outlineLevel="0" collapsed="false">
      <c r="A11" s="4" t="s">
        <v>17</v>
      </c>
      <c r="B11" s="4" t="n">
        <v>11</v>
      </c>
      <c r="C11" s="5" t="n">
        <v>9.84</v>
      </c>
      <c r="D11" s="6" t="n">
        <v>95</v>
      </c>
      <c r="E11" s="6" t="n">
        <v>55</v>
      </c>
      <c r="F11" s="4" t="n">
        <v>0</v>
      </c>
      <c r="G11" s="4" t="s">
        <v>10</v>
      </c>
    </row>
    <row r="12" customFormat="false" ht="15" hidden="false" customHeight="false" outlineLevel="0" collapsed="false">
      <c r="A12" s="7" t="s">
        <v>18</v>
      </c>
      <c r="B12" s="7" t="n">
        <v>3</v>
      </c>
      <c r="C12" s="8" t="n">
        <v>4.19</v>
      </c>
      <c r="D12" s="9" t="n">
        <v>28</v>
      </c>
      <c r="E12" s="9" t="n">
        <v>32</v>
      </c>
      <c r="F12" s="7" t="n">
        <v>0</v>
      </c>
      <c r="G12" s="7" t="s">
        <v>10</v>
      </c>
    </row>
    <row r="13" customFormat="false" ht="15" hidden="false" customHeight="false" outlineLevel="0" collapsed="false">
      <c r="A13" s="4" t="s">
        <v>19</v>
      </c>
      <c r="B13" s="4" t="n">
        <v>1</v>
      </c>
      <c r="C13" s="5" t="n">
        <v>4.29</v>
      </c>
      <c r="D13" s="6" t="n">
        <v>21</v>
      </c>
      <c r="E13" s="6" t="n">
        <v>22</v>
      </c>
      <c r="F13" s="4" t="n">
        <v>1</v>
      </c>
      <c r="G13" s="4" t="s">
        <v>12</v>
      </c>
    </row>
    <row r="14" customFormat="false" ht="15" hidden="false" customHeight="false" outlineLevel="0" collapsed="false">
      <c r="A14" s="7" t="s">
        <v>20</v>
      </c>
      <c r="B14" s="7" t="n">
        <v>23</v>
      </c>
      <c r="C14" s="8" t="n">
        <v>4.02</v>
      </c>
      <c r="D14" s="9" t="n">
        <v>3</v>
      </c>
      <c r="E14" s="9" t="n">
        <v>2</v>
      </c>
      <c r="F14" s="7" t="n">
        <v>1</v>
      </c>
      <c r="G14" s="7" t="s">
        <v>12</v>
      </c>
    </row>
    <row r="15" customFormat="false" ht="15" hidden="false" customHeight="false" outlineLevel="0" collapsed="false">
      <c r="A15" s="4" t="s">
        <v>21</v>
      </c>
      <c r="B15" s="4" t="n">
        <v>9</v>
      </c>
      <c r="C15" s="5" t="n">
        <v>8.92</v>
      </c>
      <c r="D15" s="6" t="n">
        <v>85</v>
      </c>
      <c r="E15" s="6" t="n">
        <v>46</v>
      </c>
      <c r="F15" s="4" t="n">
        <v>0</v>
      </c>
      <c r="G15" s="4" t="s">
        <v>10</v>
      </c>
    </row>
    <row r="16" customFormat="false" ht="15" hidden="false" customHeight="false" outlineLevel="0" collapsed="false">
      <c r="A16" s="7" t="s">
        <v>22</v>
      </c>
      <c r="B16" s="7" t="n">
        <v>2</v>
      </c>
      <c r="C16" s="8" t="n">
        <v>7.58</v>
      </c>
      <c r="D16" s="9" t="n">
        <v>42</v>
      </c>
      <c r="E16" s="9" t="n">
        <v>36</v>
      </c>
      <c r="F16" s="7" t="n">
        <v>1</v>
      </c>
      <c r="G16" s="7" t="s">
        <v>12</v>
      </c>
    </row>
    <row r="17" customFormat="false" ht="15" hidden="false" customHeight="false" outlineLevel="0" collapsed="false">
      <c r="A17" s="4" t="s">
        <v>23</v>
      </c>
      <c r="B17" s="4" t="n">
        <v>2</v>
      </c>
      <c r="C17" s="5" t="n">
        <v>3.57</v>
      </c>
      <c r="D17" s="6" t="n">
        <v>32</v>
      </c>
      <c r="E17" s="6" t="n">
        <v>21</v>
      </c>
      <c r="F17" s="4" t="n">
        <v>0</v>
      </c>
      <c r="G17" s="4" t="s">
        <v>10</v>
      </c>
    </row>
    <row r="18" customFormat="false" ht="15" hidden="false" customHeight="false" outlineLevel="0" collapsed="false">
      <c r="A18" s="7" t="s">
        <v>24</v>
      </c>
      <c r="B18" s="7" t="n">
        <v>12</v>
      </c>
      <c r="C18" s="8" t="n">
        <v>12.17</v>
      </c>
      <c r="D18" s="9" t="n">
        <v>84</v>
      </c>
      <c r="E18" s="9" t="n">
        <v>67</v>
      </c>
      <c r="F18" s="7" t="n">
        <v>0</v>
      </c>
      <c r="G18" s="7" t="s">
        <v>10</v>
      </c>
    </row>
    <row r="19" customFormat="false" ht="15" hidden="false" customHeight="false" outlineLevel="0" collapsed="false">
      <c r="A19" s="4" t="s">
        <v>25</v>
      </c>
      <c r="B19" s="4" t="n">
        <v>1</v>
      </c>
      <c r="C19" s="5" t="n">
        <v>6.32</v>
      </c>
      <c r="D19" s="6" t="n">
        <v>66</v>
      </c>
      <c r="E19" s="6" t="n">
        <v>12</v>
      </c>
      <c r="F19" s="4" t="n">
        <v>0</v>
      </c>
      <c r="G19" s="4" t="s">
        <v>12</v>
      </c>
    </row>
    <row r="20" customFormat="false" ht="15" hidden="false" customHeight="false" outlineLevel="0" collapsed="false">
      <c r="A20" s="7" t="s">
        <v>26</v>
      </c>
      <c r="B20" s="7" t="n">
        <v>3</v>
      </c>
      <c r="C20" s="8" t="n">
        <v>8.34</v>
      </c>
      <c r="D20" s="9" t="n">
        <v>41</v>
      </c>
      <c r="E20" s="9" t="n">
        <v>55</v>
      </c>
      <c r="F20" s="7" t="n">
        <v>0</v>
      </c>
      <c r="G20" s="7" t="s">
        <v>12</v>
      </c>
    </row>
    <row r="21" customFormat="false" ht="15" hidden="false" customHeight="false" outlineLevel="0" collapsed="false">
      <c r="A21" s="4" t="s">
        <v>27</v>
      </c>
      <c r="B21" s="4" t="n">
        <v>10</v>
      </c>
      <c r="C21" s="5" t="n">
        <v>15</v>
      </c>
      <c r="D21" s="6" t="n">
        <v>78</v>
      </c>
      <c r="E21" s="6" t="n">
        <v>78</v>
      </c>
      <c r="F21" s="4" t="n">
        <v>3</v>
      </c>
      <c r="G21" s="4" t="s">
        <v>10</v>
      </c>
    </row>
    <row r="22" customFormat="false" ht="15" hidden="false" customHeight="false" outlineLevel="0" collapsed="false">
      <c r="A22" s="7" t="s">
        <v>28</v>
      </c>
      <c r="B22" s="7" t="n">
        <v>3</v>
      </c>
      <c r="C22" s="8" t="n">
        <v>8.41</v>
      </c>
      <c r="D22" s="9" t="n">
        <v>70</v>
      </c>
      <c r="E22" s="9" t="n">
        <v>41</v>
      </c>
      <c r="F22" s="7" t="n">
        <v>0</v>
      </c>
      <c r="G22" s="7" t="s">
        <v>12</v>
      </c>
    </row>
    <row r="23" customFormat="false" ht="15" hidden="false" customHeight="false" outlineLevel="0" collapsed="false">
      <c r="A23" s="4" t="s">
        <v>29</v>
      </c>
      <c r="B23" s="4" t="n">
        <v>7</v>
      </c>
      <c r="C23" s="5" t="n">
        <v>10.91</v>
      </c>
      <c r="D23" s="6" t="n">
        <v>84</v>
      </c>
      <c r="E23" s="6" t="n">
        <v>80</v>
      </c>
      <c r="F23" s="4" t="n">
        <v>1</v>
      </c>
      <c r="G23" s="4" t="s">
        <v>10</v>
      </c>
    </row>
    <row r="24" customFormat="false" ht="15" hidden="false" customHeight="false" outlineLevel="0" collapsed="false">
      <c r="A24" s="7" t="s">
        <v>30</v>
      </c>
      <c r="B24" s="7" t="n">
        <v>10</v>
      </c>
      <c r="C24" s="8" t="n">
        <v>10.49</v>
      </c>
      <c r="D24" s="9" t="n">
        <v>93</v>
      </c>
      <c r="E24" s="9" t="n">
        <v>56</v>
      </c>
      <c r="F24" s="7" t="n">
        <v>4</v>
      </c>
      <c r="G24" s="7" t="s">
        <v>10</v>
      </c>
    </row>
    <row r="25" customFormat="false" ht="15" hidden="false" customHeight="false" outlineLevel="0" collapsed="false">
      <c r="A25" s="4" t="s">
        <v>31</v>
      </c>
      <c r="B25" s="4" t="n">
        <v>2</v>
      </c>
      <c r="C25" s="5" t="n">
        <v>16.65</v>
      </c>
      <c r="D25" s="6" t="n">
        <v>14</v>
      </c>
      <c r="E25" s="6" t="n">
        <v>6</v>
      </c>
      <c r="F25" s="4" t="n">
        <v>25</v>
      </c>
      <c r="G25" s="4" t="s">
        <v>10</v>
      </c>
    </row>
    <row r="26" customFormat="false" ht="15" hidden="false" customHeight="false" outlineLevel="0" collapsed="false">
      <c r="A26" s="7" t="s">
        <v>32</v>
      </c>
      <c r="B26" s="7" t="n">
        <v>23</v>
      </c>
      <c r="C26" s="8" t="n">
        <v>3.42</v>
      </c>
      <c r="D26" s="9" t="n">
        <v>0</v>
      </c>
      <c r="E26" s="9" t="n">
        <v>14</v>
      </c>
      <c r="F26" s="7" t="n">
        <v>0</v>
      </c>
      <c r="G26" s="7" t="s">
        <v>12</v>
      </c>
    </row>
    <row r="27" customFormat="false" ht="15" hidden="false" customHeight="false" outlineLevel="0" collapsed="false">
      <c r="A27" s="4" t="s">
        <v>33</v>
      </c>
      <c r="B27" s="4" t="n">
        <v>5</v>
      </c>
      <c r="C27" s="5" t="n">
        <v>8.6</v>
      </c>
      <c r="D27" s="6" t="n">
        <v>36</v>
      </c>
      <c r="E27" s="6" t="n">
        <v>29</v>
      </c>
      <c r="F27" s="4" t="n">
        <v>1</v>
      </c>
      <c r="G27" s="4" t="s">
        <v>12</v>
      </c>
    </row>
    <row r="28" customFormat="false" ht="15" hidden="false" customHeight="false" outlineLevel="0" collapsed="false">
      <c r="A28" s="7" t="s">
        <v>34</v>
      </c>
      <c r="B28" s="7" t="n">
        <v>7</v>
      </c>
      <c r="C28" s="8" t="n">
        <v>13.57</v>
      </c>
      <c r="D28" s="9" t="n">
        <v>78</v>
      </c>
      <c r="E28" s="9" t="n">
        <v>48</v>
      </c>
      <c r="F28" s="7" t="n">
        <v>2</v>
      </c>
      <c r="G28" s="7" t="s">
        <v>10</v>
      </c>
    </row>
    <row r="29" customFormat="false" ht="15" hidden="false" customHeight="false" outlineLevel="0" collapsed="false">
      <c r="A29" s="4" t="s">
        <v>35</v>
      </c>
      <c r="B29" s="4" t="n">
        <v>7</v>
      </c>
      <c r="C29" s="5" t="n">
        <v>10.41</v>
      </c>
      <c r="D29" s="6" t="n">
        <v>86</v>
      </c>
      <c r="E29" s="6" t="n">
        <v>62</v>
      </c>
      <c r="F29" s="4" t="n">
        <v>1</v>
      </c>
      <c r="G29" s="4" t="s">
        <v>10</v>
      </c>
    </row>
    <row r="30" customFormat="false" ht="15" hidden="false" customHeight="false" outlineLevel="0" collapsed="false">
      <c r="A30" s="7" t="s">
        <v>36</v>
      </c>
      <c r="B30" s="7" t="n">
        <v>10</v>
      </c>
      <c r="C30" s="8" t="n">
        <v>11.45</v>
      </c>
      <c r="D30" s="9" t="n">
        <v>88</v>
      </c>
      <c r="E30" s="9" t="n">
        <v>80</v>
      </c>
      <c r="F30" s="7" t="n">
        <v>2</v>
      </c>
      <c r="G30" s="7" t="s">
        <v>12</v>
      </c>
    </row>
    <row r="31" customFormat="false" ht="15" hidden="false" customHeight="false" outlineLevel="0" collapsed="false">
      <c r="A31" s="4" t="s">
        <v>37</v>
      </c>
      <c r="B31" s="4" t="n">
        <v>10</v>
      </c>
      <c r="C31" s="5" t="n">
        <v>11.02</v>
      </c>
      <c r="D31" s="6" t="n">
        <v>78</v>
      </c>
      <c r="E31" s="6" t="n">
        <v>61</v>
      </c>
      <c r="F31" s="4" t="n">
        <v>3</v>
      </c>
      <c r="G31" s="4" t="s">
        <v>10</v>
      </c>
    </row>
    <row r="32" customFormat="false" ht="15" hidden="false" customHeight="false" outlineLevel="0" collapsed="false">
      <c r="A32" s="7" t="s">
        <v>38</v>
      </c>
      <c r="B32" s="7" t="n">
        <v>8</v>
      </c>
      <c r="C32" s="8" t="n">
        <v>14</v>
      </c>
      <c r="D32" s="9" t="n">
        <v>68</v>
      </c>
      <c r="E32" s="9" t="n">
        <v>57</v>
      </c>
      <c r="F32" s="7" t="n">
        <v>1</v>
      </c>
      <c r="G32" s="7" t="s">
        <v>10</v>
      </c>
    </row>
    <row r="33" customFormat="false" ht="15" hidden="false" customHeight="false" outlineLevel="0" collapsed="false">
      <c r="A33" s="4" t="s">
        <v>39</v>
      </c>
      <c r="B33" s="4" t="n">
        <v>3</v>
      </c>
      <c r="C33" s="5" t="n">
        <v>16.66</v>
      </c>
      <c r="D33" s="6" t="n">
        <v>21</v>
      </c>
      <c r="E33" s="6" t="n">
        <v>4</v>
      </c>
      <c r="F33" s="4" t="n">
        <v>14</v>
      </c>
      <c r="G33" s="4" t="s">
        <v>10</v>
      </c>
    </row>
    <row r="34" customFormat="false" ht="15" hidden="false" customHeight="false" outlineLevel="0" collapsed="false">
      <c r="A34" s="7" t="s">
        <v>40</v>
      </c>
      <c r="B34" s="7" t="n">
        <v>3</v>
      </c>
      <c r="C34" s="8" t="n">
        <v>16.78</v>
      </c>
      <c r="D34" s="9" t="n">
        <v>20</v>
      </c>
      <c r="E34" s="9" t="n">
        <v>11</v>
      </c>
      <c r="F34" s="7" t="n">
        <v>21</v>
      </c>
      <c r="G34" s="7" t="s">
        <v>12</v>
      </c>
    </row>
    <row r="35" customFormat="false" ht="15" hidden="false" customHeight="false" outlineLevel="0" collapsed="false">
      <c r="A35" s="4" t="s">
        <v>41</v>
      </c>
      <c r="B35" s="4" t="n">
        <v>23</v>
      </c>
      <c r="C35" s="5" t="n">
        <v>4.07</v>
      </c>
      <c r="D35" s="6" t="n">
        <v>5</v>
      </c>
      <c r="E35" s="6" t="n">
        <v>21</v>
      </c>
      <c r="F35" s="4" t="n">
        <v>1</v>
      </c>
      <c r="G35" s="4" t="s">
        <v>12</v>
      </c>
    </row>
    <row r="36" customFormat="false" ht="15" hidden="false" customHeight="false" outlineLevel="0" collapsed="false">
      <c r="A36" s="7" t="s">
        <v>42</v>
      </c>
      <c r="B36" s="7" t="n">
        <v>15</v>
      </c>
      <c r="C36" s="8" t="n">
        <v>4.51</v>
      </c>
      <c r="D36" s="9" t="n">
        <v>1</v>
      </c>
      <c r="E36" s="9" t="n">
        <v>20</v>
      </c>
      <c r="F36" s="7" t="n">
        <v>0</v>
      </c>
      <c r="G36" s="7" t="s">
        <v>12</v>
      </c>
    </row>
    <row r="37" customFormat="false" ht="15" hidden="false" customHeight="false" outlineLevel="0" collapsed="false">
      <c r="A37" s="4" t="s">
        <v>43</v>
      </c>
      <c r="B37" s="4" t="n">
        <v>14</v>
      </c>
      <c r="C37" s="5" t="n">
        <v>11.23</v>
      </c>
      <c r="D37" s="6" t="n">
        <v>73</v>
      </c>
      <c r="E37" s="6" t="n">
        <v>42</v>
      </c>
      <c r="F37" s="4" t="n">
        <v>3</v>
      </c>
      <c r="G37" s="4" t="s">
        <v>10</v>
      </c>
    </row>
    <row r="38" customFormat="false" ht="15" hidden="false" customHeight="false" outlineLevel="0" collapsed="false">
      <c r="A38" s="7" t="s">
        <v>44</v>
      </c>
      <c r="B38" s="7" t="n">
        <v>10</v>
      </c>
      <c r="C38" s="8" t="n">
        <v>11.27</v>
      </c>
      <c r="D38" s="9" t="n">
        <v>83</v>
      </c>
      <c r="E38" s="9" t="n">
        <v>64</v>
      </c>
      <c r="F38" s="7" t="n">
        <v>1</v>
      </c>
      <c r="G38" s="7" t="s">
        <v>12</v>
      </c>
    </row>
    <row r="39" customFormat="false" ht="15" hidden="false" customHeight="false" outlineLevel="0" collapsed="false">
      <c r="A39" s="4" t="s">
        <v>45</v>
      </c>
      <c r="B39" s="4" t="n">
        <v>2</v>
      </c>
      <c r="C39" s="5" t="n">
        <v>6.05</v>
      </c>
      <c r="D39" s="6" t="n">
        <v>43</v>
      </c>
      <c r="E39" s="6" t="n">
        <v>19</v>
      </c>
      <c r="F39" s="4" t="n">
        <v>1</v>
      </c>
      <c r="G39" s="4" t="s">
        <v>12</v>
      </c>
    </row>
    <row r="40" customFormat="false" ht="15" hidden="false" customHeight="false" outlineLevel="0" collapsed="false">
      <c r="A40" s="7" t="s">
        <v>46</v>
      </c>
      <c r="B40" s="7" t="n">
        <v>11</v>
      </c>
      <c r="C40" s="8" t="n">
        <v>11.03</v>
      </c>
      <c r="D40" s="9" t="n">
        <v>90</v>
      </c>
      <c r="E40" s="9" t="n">
        <v>52</v>
      </c>
      <c r="F40" s="7" t="n">
        <v>4</v>
      </c>
      <c r="G40" s="7" t="s">
        <v>10</v>
      </c>
    </row>
    <row r="41" customFormat="false" ht="15" hidden="false" customHeight="false" outlineLevel="0" collapsed="false">
      <c r="A41" s="4" t="s">
        <v>47</v>
      </c>
      <c r="B41" s="4" t="n">
        <v>3</v>
      </c>
      <c r="C41" s="5" t="n">
        <v>15.36</v>
      </c>
      <c r="D41" s="6" t="n">
        <v>29</v>
      </c>
      <c r="E41" s="6" t="n">
        <v>17</v>
      </c>
      <c r="F41" s="4" t="n">
        <v>13</v>
      </c>
      <c r="G41" s="4" t="s">
        <v>10</v>
      </c>
    </row>
    <row r="42" customFormat="false" ht="15" hidden="false" customHeight="false" outlineLevel="0" collapsed="false">
      <c r="A42" s="7" t="s">
        <v>48</v>
      </c>
      <c r="B42" s="7" t="n">
        <v>4</v>
      </c>
      <c r="C42" s="8" t="n">
        <v>14.18</v>
      </c>
      <c r="D42" s="9" t="n">
        <v>3</v>
      </c>
      <c r="E42" s="9" t="n">
        <v>6</v>
      </c>
      <c r="F42" s="7" t="n">
        <v>19</v>
      </c>
      <c r="G42" s="7" t="s">
        <v>12</v>
      </c>
    </row>
    <row r="43" customFormat="false" ht="15" hidden="false" customHeight="false" outlineLevel="0" collapsed="false">
      <c r="A43" s="4" t="s">
        <v>49</v>
      </c>
      <c r="B43" s="4" t="n">
        <v>3</v>
      </c>
      <c r="C43" s="5" t="n">
        <v>6.72</v>
      </c>
      <c r="D43" s="6" t="n">
        <v>52</v>
      </c>
      <c r="E43" s="6" t="n">
        <v>18</v>
      </c>
      <c r="F43" s="4" t="n">
        <v>1</v>
      </c>
      <c r="G43" s="4" t="s">
        <v>12</v>
      </c>
    </row>
    <row r="44" customFormat="false" ht="15" hidden="false" customHeight="false" outlineLevel="0" collapsed="false">
      <c r="A44" s="7" t="s">
        <v>50</v>
      </c>
      <c r="B44" s="7" t="n">
        <v>5</v>
      </c>
      <c r="C44" s="8" t="n">
        <v>11.86</v>
      </c>
      <c r="D44" s="9" t="n">
        <v>64</v>
      </c>
      <c r="E44" s="9" t="n">
        <v>64</v>
      </c>
      <c r="F44" s="7" t="n">
        <v>4</v>
      </c>
      <c r="G44" s="7" t="s">
        <v>10</v>
      </c>
    </row>
    <row r="45" customFormat="false" ht="15" hidden="false" customHeight="false" outlineLevel="0" collapsed="false">
      <c r="A45" s="4" t="s">
        <v>51</v>
      </c>
      <c r="B45" s="4" t="n">
        <v>9</v>
      </c>
      <c r="C45" s="5" t="n">
        <v>12.25</v>
      </c>
      <c r="D45" s="6" t="n">
        <v>87</v>
      </c>
      <c r="E45" s="6" t="n">
        <v>66</v>
      </c>
      <c r="F45" s="4" t="n">
        <v>0</v>
      </c>
      <c r="G45" s="4" t="s">
        <v>12</v>
      </c>
    </row>
    <row r="46" customFormat="false" ht="15" hidden="false" customHeight="false" outlineLevel="0" collapsed="false">
      <c r="A46" s="7" t="s">
        <v>52</v>
      </c>
      <c r="B46" s="7" t="n">
        <v>2</v>
      </c>
      <c r="C46" s="8" t="n">
        <v>8.22</v>
      </c>
      <c r="D46" s="9" t="n">
        <v>17</v>
      </c>
      <c r="E46" s="9" t="n">
        <v>35</v>
      </c>
      <c r="F46" s="7" t="n">
        <v>0</v>
      </c>
      <c r="G46" s="7" t="s">
        <v>10</v>
      </c>
    </row>
    <row r="47" customFormat="false" ht="15" hidden="false" customHeight="false" outlineLevel="0" collapsed="false">
      <c r="A47" s="4" t="s">
        <v>53</v>
      </c>
      <c r="B47" s="4" t="n">
        <v>21</v>
      </c>
      <c r="C47" s="5" t="n">
        <v>3.49</v>
      </c>
      <c r="D47" s="6" t="n">
        <v>13</v>
      </c>
      <c r="E47" s="6" t="n">
        <v>3</v>
      </c>
      <c r="F47" s="4" t="n">
        <v>1</v>
      </c>
      <c r="G47" s="4" t="s">
        <v>12</v>
      </c>
    </row>
    <row r="48" customFormat="false" ht="15" hidden="false" customHeight="false" outlineLevel="0" collapsed="false">
      <c r="A48" s="7" t="s">
        <v>54</v>
      </c>
      <c r="B48" s="7" t="n">
        <v>20</v>
      </c>
      <c r="C48" s="8" t="n">
        <v>4.3</v>
      </c>
      <c r="D48" s="9" t="n">
        <v>6</v>
      </c>
      <c r="E48" s="9" t="n">
        <v>14</v>
      </c>
      <c r="F48" s="7" t="n">
        <v>0</v>
      </c>
      <c r="G48" s="7" t="s">
        <v>12</v>
      </c>
    </row>
    <row r="49" customFormat="false" ht="15" hidden="false" customHeight="false" outlineLevel="0" collapsed="false">
      <c r="A49" s="4" t="s">
        <v>55</v>
      </c>
      <c r="B49" s="4" t="n">
        <v>5</v>
      </c>
      <c r="C49" s="5" t="n">
        <v>16.74</v>
      </c>
      <c r="D49" s="6" t="n">
        <v>12</v>
      </c>
      <c r="E49" s="6" t="n">
        <v>1</v>
      </c>
      <c r="F49" s="4" t="n">
        <v>24</v>
      </c>
      <c r="G49" s="4" t="s">
        <v>10</v>
      </c>
    </row>
    <row r="50" customFormat="false" ht="15" hidden="false" customHeight="false" outlineLevel="0" collapsed="false">
      <c r="A50" s="7" t="s">
        <v>56</v>
      </c>
      <c r="B50" s="7" t="n">
        <v>1</v>
      </c>
      <c r="C50" s="8" t="n">
        <v>5.97</v>
      </c>
      <c r="D50" s="9" t="n">
        <v>24</v>
      </c>
      <c r="E50" s="9" t="n">
        <v>15</v>
      </c>
      <c r="F50" s="7" t="n">
        <v>1</v>
      </c>
      <c r="G50" s="7" t="s">
        <v>12</v>
      </c>
    </row>
    <row r="51" customFormat="false" ht="15" hidden="false" customHeight="false" outlineLevel="0" collapsed="false">
      <c r="A51" s="4" t="s">
        <v>57</v>
      </c>
      <c r="B51" s="4" t="n">
        <v>21</v>
      </c>
      <c r="C51" s="5" t="n">
        <v>4.2</v>
      </c>
      <c r="D51" s="6" t="n">
        <v>5</v>
      </c>
      <c r="E51" s="6" t="n">
        <v>13</v>
      </c>
      <c r="F51" s="4" t="n">
        <v>1</v>
      </c>
      <c r="G51" s="4" t="s">
        <v>12</v>
      </c>
    </row>
    <row r="52" customFormat="false" ht="15" hidden="false" customHeight="false" outlineLevel="0" collapsed="false">
      <c r="A52" s="7" t="s">
        <v>58</v>
      </c>
      <c r="B52" s="7" t="n">
        <v>20</v>
      </c>
      <c r="C52" s="8" t="n">
        <v>4.14</v>
      </c>
      <c r="D52" s="9" t="n">
        <v>5</v>
      </c>
      <c r="E52" s="9" t="n">
        <v>28</v>
      </c>
      <c r="F52" s="7" t="n">
        <v>2</v>
      </c>
      <c r="G52" s="7" t="s">
        <v>12</v>
      </c>
    </row>
    <row r="53" customFormat="false" ht="15" hidden="false" customHeight="false" outlineLevel="0" collapsed="false">
      <c r="A53" s="4" t="s">
        <v>59</v>
      </c>
      <c r="B53" s="4" t="n">
        <v>2</v>
      </c>
      <c r="C53" s="5" t="n">
        <v>18.02</v>
      </c>
      <c r="D53" s="6" t="n">
        <v>10</v>
      </c>
      <c r="E53" s="6" t="n">
        <v>3</v>
      </c>
      <c r="F53" s="4" t="n">
        <v>20</v>
      </c>
      <c r="G53" s="4" t="s">
        <v>12</v>
      </c>
    </row>
    <row r="54" customFormat="false" ht="15" hidden="false" customHeight="false" outlineLevel="0" collapsed="false">
      <c r="A54" s="7" t="s">
        <v>60</v>
      </c>
      <c r="B54" s="7" t="n">
        <v>6</v>
      </c>
      <c r="C54" s="8" t="n">
        <v>12.05</v>
      </c>
      <c r="D54" s="9" t="n">
        <v>95</v>
      </c>
      <c r="E54" s="7"/>
      <c r="F54" s="7" t="n">
        <v>4</v>
      </c>
      <c r="G54" s="7" t="s">
        <v>10</v>
      </c>
    </row>
    <row r="55" customFormat="false" ht="15" hidden="false" customHeight="false" outlineLevel="0" collapsed="false">
      <c r="A55" s="4" t="s">
        <v>61</v>
      </c>
      <c r="B55" s="4" t="n">
        <v>3</v>
      </c>
      <c r="C55" s="5" t="n">
        <v>18.38</v>
      </c>
      <c r="D55" s="6" t="n">
        <v>19</v>
      </c>
      <c r="E55" s="6" t="n">
        <v>2</v>
      </c>
      <c r="F55" s="4" t="n">
        <v>15</v>
      </c>
      <c r="G55" s="4" t="s">
        <v>10</v>
      </c>
    </row>
    <row r="56" customFormat="false" ht="15" hidden="false" customHeight="false" outlineLevel="0" collapsed="false">
      <c r="A56" s="7" t="s">
        <v>62</v>
      </c>
      <c r="B56" s="7" t="n">
        <v>3</v>
      </c>
      <c r="C56" s="8" t="n">
        <v>7.24</v>
      </c>
      <c r="D56" s="9" t="n">
        <v>54</v>
      </c>
      <c r="E56" s="9" t="n">
        <v>28</v>
      </c>
      <c r="F56" s="7" t="n">
        <v>1</v>
      </c>
      <c r="G56" s="7" t="s">
        <v>12</v>
      </c>
    </row>
    <row r="57" customFormat="false" ht="15" hidden="false" customHeight="false" outlineLevel="0" collapsed="false">
      <c r="A57" s="4" t="s">
        <v>63</v>
      </c>
      <c r="B57" s="4" t="n">
        <v>16</v>
      </c>
      <c r="C57" s="5" t="n">
        <v>4.31</v>
      </c>
      <c r="D57" s="6" t="n">
        <v>3</v>
      </c>
      <c r="E57" s="6" t="n">
        <v>0</v>
      </c>
      <c r="F57" s="4" t="n">
        <v>0</v>
      </c>
      <c r="G57" s="4" t="s">
        <v>10</v>
      </c>
    </row>
    <row r="58" customFormat="false" ht="15" hidden="false" customHeight="false" outlineLevel="0" collapsed="false">
      <c r="A58" s="7" t="s">
        <v>64</v>
      </c>
      <c r="B58" s="7" t="n">
        <v>3</v>
      </c>
      <c r="C58" s="8" t="n">
        <v>13.92</v>
      </c>
      <c r="D58" s="9" t="n">
        <v>9</v>
      </c>
      <c r="E58" s="9" t="n">
        <v>0</v>
      </c>
      <c r="F58" s="7" t="n">
        <v>22</v>
      </c>
      <c r="G58" s="7" t="s">
        <v>10</v>
      </c>
    </row>
    <row r="59" customFormat="false" ht="15" hidden="false" customHeight="false" outlineLevel="0" collapsed="false">
      <c r="A59" s="4" t="s">
        <v>65</v>
      </c>
      <c r="B59" s="4" t="n">
        <v>3</v>
      </c>
      <c r="C59" s="5" t="n">
        <v>17.94</v>
      </c>
      <c r="D59" s="6" t="n">
        <v>3</v>
      </c>
      <c r="E59" s="6" t="n">
        <v>7</v>
      </c>
      <c r="F59" s="4" t="n">
        <v>20</v>
      </c>
      <c r="G59" s="4" t="s">
        <v>10</v>
      </c>
    </row>
    <row r="60" customFormat="false" ht="15" hidden="false" customHeight="false" outlineLevel="0" collapsed="false">
      <c r="A60" s="7" t="s">
        <v>66</v>
      </c>
      <c r="B60" s="7" t="n">
        <v>7</v>
      </c>
      <c r="C60" s="8" t="n">
        <v>13.42</v>
      </c>
      <c r="D60" s="9" t="n">
        <v>80</v>
      </c>
      <c r="E60" s="9" t="n">
        <v>58</v>
      </c>
      <c r="F60" s="7" t="n">
        <v>5</v>
      </c>
      <c r="G60" s="7" t="s">
        <v>10</v>
      </c>
    </row>
    <row r="61" customFormat="false" ht="15" hidden="false" customHeight="false" outlineLevel="0" collapsed="false">
      <c r="A61" s="4" t="s">
        <v>67</v>
      </c>
      <c r="B61" s="4" t="n">
        <v>3</v>
      </c>
      <c r="C61" s="5" t="n">
        <v>16.11</v>
      </c>
      <c r="D61" s="6" t="n">
        <v>24</v>
      </c>
      <c r="E61" s="6" t="n">
        <v>13</v>
      </c>
      <c r="F61" s="4" t="n">
        <v>16</v>
      </c>
      <c r="G61" s="4" t="s">
        <v>10</v>
      </c>
    </row>
    <row r="62" customFormat="false" ht="15" hidden="false" customHeight="false" outlineLevel="0" collapsed="false">
      <c r="A62" s="7" t="s">
        <v>68</v>
      </c>
      <c r="B62" s="7" t="n">
        <v>12</v>
      </c>
      <c r="C62" s="8" t="n">
        <v>11.23</v>
      </c>
      <c r="D62" s="9" t="n">
        <v>80</v>
      </c>
      <c r="E62" s="9" t="n">
        <v>46</v>
      </c>
      <c r="F62" s="7" t="n">
        <v>3</v>
      </c>
      <c r="G62" s="7" t="s">
        <v>10</v>
      </c>
    </row>
    <row r="63" customFormat="false" ht="15" hidden="false" customHeight="false" outlineLevel="0" collapsed="false">
      <c r="A63" s="4" t="s">
        <v>69</v>
      </c>
      <c r="B63" s="4" t="n">
        <v>3</v>
      </c>
      <c r="C63" s="5" t="n">
        <v>6.21</v>
      </c>
      <c r="D63" s="6" t="n">
        <v>31</v>
      </c>
      <c r="E63" s="6" t="n">
        <v>46</v>
      </c>
      <c r="F63" s="4" t="n">
        <v>0</v>
      </c>
      <c r="G63" s="4" t="s">
        <v>10</v>
      </c>
    </row>
    <row r="64" customFormat="false" ht="15" hidden="false" customHeight="false" outlineLevel="0" collapsed="false">
      <c r="A64" s="7" t="s">
        <v>70</v>
      </c>
      <c r="B64" s="7" t="n">
        <v>9</v>
      </c>
      <c r="C64" s="8" t="n">
        <v>12.91</v>
      </c>
      <c r="D64" s="9" t="n">
        <v>90</v>
      </c>
      <c r="E64" s="9" t="n">
        <v>55</v>
      </c>
      <c r="F64" s="7" t="n">
        <v>3</v>
      </c>
      <c r="G64" s="7" t="s">
        <v>10</v>
      </c>
    </row>
    <row r="65" customFormat="false" ht="15" hidden="false" customHeight="false" outlineLevel="0" collapsed="false">
      <c r="A65" s="4" t="s">
        <v>71</v>
      </c>
      <c r="B65" s="4" t="n">
        <v>3</v>
      </c>
      <c r="C65" s="5" t="n">
        <v>5.1</v>
      </c>
      <c r="D65" s="6" t="n">
        <v>59</v>
      </c>
      <c r="E65" s="6" t="n">
        <v>24</v>
      </c>
      <c r="F65" s="4" t="n">
        <v>1</v>
      </c>
      <c r="G65" s="4" t="s">
        <v>12</v>
      </c>
    </row>
    <row r="66" customFormat="false" ht="15" hidden="false" customHeight="false" outlineLevel="0" collapsed="false">
      <c r="A66" s="7" t="s">
        <v>72</v>
      </c>
      <c r="B66" s="7" t="n">
        <v>10</v>
      </c>
      <c r="C66" s="8" t="n">
        <v>12.74</v>
      </c>
      <c r="D66" s="9" t="n">
        <v>95</v>
      </c>
      <c r="E66" s="9" t="n">
        <v>64</v>
      </c>
      <c r="F66" s="7" t="n">
        <v>2</v>
      </c>
      <c r="G66" s="7" t="s">
        <v>10</v>
      </c>
    </row>
    <row r="67" customFormat="false" ht="15" hidden="false" customHeight="false" outlineLevel="0" collapsed="false">
      <c r="A67" s="4" t="s">
        <v>73</v>
      </c>
      <c r="B67" s="4" t="n">
        <v>20</v>
      </c>
      <c r="C67" s="5" t="n">
        <v>4.64</v>
      </c>
      <c r="D67" s="6" t="n">
        <v>5</v>
      </c>
      <c r="E67" s="4"/>
      <c r="F67" s="4" t="n">
        <v>2</v>
      </c>
      <c r="G67" s="4" t="s">
        <v>12</v>
      </c>
    </row>
    <row r="68" customFormat="false" ht="15" hidden="false" customHeight="false" outlineLevel="0" collapsed="false">
      <c r="A68" s="7" t="s">
        <v>74</v>
      </c>
      <c r="B68" s="7" t="n">
        <v>15</v>
      </c>
      <c r="C68" s="8" t="n">
        <v>3.92</v>
      </c>
      <c r="D68" s="9" t="n">
        <v>2</v>
      </c>
      <c r="E68" s="9" t="n">
        <v>11</v>
      </c>
      <c r="F68" s="7" t="n">
        <v>1</v>
      </c>
      <c r="G68" s="7" t="s">
        <v>12</v>
      </c>
    </row>
    <row r="69" customFormat="false" ht="15" hidden="false" customHeight="false" outlineLevel="0" collapsed="false">
      <c r="A69" s="4" t="s">
        <v>75</v>
      </c>
      <c r="B69" s="4" t="n">
        <v>18</v>
      </c>
      <c r="C69" s="5" t="n">
        <v>4.12</v>
      </c>
      <c r="D69" s="6" t="n">
        <v>15</v>
      </c>
      <c r="E69" s="6" t="n">
        <v>10</v>
      </c>
      <c r="F69" s="4" t="n">
        <v>1</v>
      </c>
      <c r="G69" s="4" t="s">
        <v>12</v>
      </c>
    </row>
    <row r="70" customFormat="false" ht="15" hidden="false" customHeight="false" outlineLevel="0" collapsed="false">
      <c r="A70" s="7" t="s">
        <v>76</v>
      </c>
      <c r="B70" s="7" t="n">
        <v>1</v>
      </c>
      <c r="C70" s="8" t="n">
        <v>14.95</v>
      </c>
      <c r="D70" s="9" t="n">
        <v>22</v>
      </c>
      <c r="E70" s="9" t="n">
        <v>0</v>
      </c>
      <c r="F70" s="7" t="n">
        <v>11</v>
      </c>
      <c r="G70" s="7" t="s">
        <v>10</v>
      </c>
    </row>
    <row r="71" customFormat="false" ht="15" hidden="false" customHeight="false" outlineLevel="0" collapsed="false">
      <c r="A71" s="4" t="s">
        <v>77</v>
      </c>
      <c r="B71" s="4" t="n">
        <v>19</v>
      </c>
      <c r="C71" s="5" t="n">
        <v>4.27</v>
      </c>
      <c r="D71" s="6" t="n">
        <v>10</v>
      </c>
      <c r="E71" s="6" t="n">
        <v>1</v>
      </c>
      <c r="F71" s="4" t="n">
        <v>1</v>
      </c>
      <c r="G71" s="4" t="s">
        <v>12</v>
      </c>
    </row>
    <row r="72" customFormat="false" ht="15" hidden="false" customHeight="false" outlineLevel="0" collapsed="false">
      <c r="A72" s="7" t="s">
        <v>78</v>
      </c>
      <c r="B72" s="7" t="n">
        <v>4</v>
      </c>
      <c r="C72" s="8" t="n">
        <v>3.5</v>
      </c>
      <c r="D72" s="9" t="n">
        <v>35</v>
      </c>
      <c r="E72" s="9" t="n">
        <v>36</v>
      </c>
      <c r="F72" s="7" t="n">
        <v>0</v>
      </c>
      <c r="G72" s="7" t="s">
        <v>10</v>
      </c>
    </row>
    <row r="73" customFormat="false" ht="15" hidden="false" customHeight="false" outlineLevel="0" collapsed="false">
      <c r="A73" s="4" t="s">
        <v>79</v>
      </c>
      <c r="B73" s="4" t="n">
        <v>8</v>
      </c>
      <c r="C73" s="5" t="n">
        <v>14.9</v>
      </c>
      <c r="D73" s="6" t="n">
        <v>95</v>
      </c>
      <c r="E73" s="6" t="n">
        <v>68</v>
      </c>
      <c r="F73" s="4" t="n">
        <v>1</v>
      </c>
      <c r="G73" s="4" t="s">
        <v>10</v>
      </c>
    </row>
    <row r="74" customFormat="false" ht="15" hidden="false" customHeight="false" outlineLevel="0" collapsed="false">
      <c r="A74" s="7" t="s">
        <v>80</v>
      </c>
      <c r="B74" s="7" t="n">
        <v>2</v>
      </c>
      <c r="C74" s="8" t="n">
        <v>15.31</v>
      </c>
      <c r="D74" s="9" t="n">
        <v>8</v>
      </c>
      <c r="E74" s="9" t="n">
        <v>0</v>
      </c>
      <c r="F74" s="7" t="n">
        <v>17</v>
      </c>
      <c r="G74" s="7" t="s">
        <v>12</v>
      </c>
    </row>
    <row r="75" customFormat="false" ht="15" hidden="false" customHeight="false" outlineLevel="0" collapsed="false">
      <c r="A75" s="4" t="s">
        <v>81</v>
      </c>
      <c r="B75" s="4" t="n">
        <v>21</v>
      </c>
      <c r="C75" s="5" t="n">
        <v>4.45</v>
      </c>
      <c r="D75" s="6" t="n">
        <v>2</v>
      </c>
      <c r="E75" s="6" t="n">
        <v>0</v>
      </c>
      <c r="F75" s="4" t="n">
        <v>0</v>
      </c>
      <c r="G75" s="4" t="s">
        <v>12</v>
      </c>
    </row>
    <row r="76" customFormat="false" ht="15" hidden="false" customHeight="false" outlineLevel="0" collapsed="false">
      <c r="A76" s="7" t="s">
        <v>82</v>
      </c>
      <c r="B76" s="7" t="n">
        <v>4</v>
      </c>
      <c r="C76" s="8" t="n">
        <v>16.12</v>
      </c>
      <c r="D76" s="9" t="n">
        <v>31</v>
      </c>
      <c r="E76" s="9" t="n">
        <v>3</v>
      </c>
      <c r="F76" s="7" t="n">
        <v>15</v>
      </c>
      <c r="G76" s="7" t="s">
        <v>10</v>
      </c>
    </row>
    <row r="77" customFormat="false" ht="15" hidden="false" customHeight="false" outlineLevel="0" collapsed="false">
      <c r="A77" s="4" t="s">
        <v>83</v>
      </c>
      <c r="B77" s="4" t="n">
        <v>3</v>
      </c>
      <c r="C77" s="5" t="n">
        <v>6.55</v>
      </c>
      <c r="D77" s="6" t="n">
        <v>51</v>
      </c>
      <c r="E77" s="6" t="n">
        <v>55</v>
      </c>
      <c r="F77" s="4" t="n">
        <v>0</v>
      </c>
      <c r="G77" s="4" t="s">
        <v>12</v>
      </c>
    </row>
    <row r="78" customFormat="false" ht="15" hidden="false" customHeight="false" outlineLevel="0" collapsed="false">
      <c r="A78" s="7" t="s">
        <v>84</v>
      </c>
      <c r="B78" s="7" t="n">
        <v>18</v>
      </c>
      <c r="C78" s="8" t="n">
        <v>4.66</v>
      </c>
      <c r="D78" s="9" t="n">
        <v>0</v>
      </c>
      <c r="E78" s="9" t="n">
        <v>13</v>
      </c>
      <c r="F78" s="7"/>
      <c r="G78" s="7" t="s">
        <v>12</v>
      </c>
    </row>
    <row r="79" customFormat="false" ht="15" hidden="false" customHeight="false" outlineLevel="0" collapsed="false">
      <c r="A79" s="4" t="s">
        <v>85</v>
      </c>
      <c r="B79" s="4" t="n">
        <v>4</v>
      </c>
      <c r="C79" s="5" t="n">
        <v>15.05</v>
      </c>
      <c r="D79" s="6" t="n">
        <v>17</v>
      </c>
      <c r="E79" s="6" t="n">
        <v>5</v>
      </c>
      <c r="F79" s="4" t="n">
        <v>24</v>
      </c>
      <c r="G79" s="4" t="s">
        <v>10</v>
      </c>
    </row>
    <row r="80" customFormat="false" ht="15" hidden="false" customHeight="false" outlineLevel="0" collapsed="false">
      <c r="A80" s="7" t="s">
        <v>86</v>
      </c>
      <c r="B80" s="7" t="n">
        <v>3</v>
      </c>
      <c r="C80" s="8" t="n">
        <v>14.42</v>
      </c>
      <c r="D80" s="9" t="n">
        <v>19</v>
      </c>
      <c r="E80" s="9" t="n">
        <v>6</v>
      </c>
      <c r="F80" s="7" t="n">
        <v>16</v>
      </c>
      <c r="G80" s="7" t="s">
        <v>10</v>
      </c>
    </row>
    <row r="81" customFormat="false" ht="15" hidden="false" customHeight="false" outlineLevel="0" collapsed="false">
      <c r="A81" s="4" t="s">
        <v>87</v>
      </c>
      <c r="B81" s="4" t="n">
        <v>20</v>
      </c>
      <c r="C81" s="5" t="n">
        <v>3.13</v>
      </c>
      <c r="D81" s="6" t="n">
        <v>23</v>
      </c>
      <c r="E81" s="6" t="n">
        <v>13</v>
      </c>
      <c r="F81" s="4" t="n">
        <v>0</v>
      </c>
      <c r="G81" s="4" t="s">
        <v>10</v>
      </c>
    </row>
    <row r="82" customFormat="false" ht="15" hidden="false" customHeight="false" outlineLevel="0" collapsed="false">
      <c r="A82" s="7" t="s">
        <v>88</v>
      </c>
      <c r="B82" s="7" t="n">
        <v>2</v>
      </c>
      <c r="C82" s="8" t="n">
        <v>14.58</v>
      </c>
      <c r="D82" s="9" t="n">
        <v>10</v>
      </c>
      <c r="E82" s="9" t="n">
        <v>12</v>
      </c>
      <c r="F82" s="7" t="n">
        <v>13</v>
      </c>
      <c r="G82" s="7" t="s">
        <v>12</v>
      </c>
    </row>
    <row r="83" customFormat="false" ht="15" hidden="false" customHeight="false" outlineLevel="0" collapsed="false">
      <c r="A83" s="4" t="s">
        <v>89</v>
      </c>
      <c r="B83" s="4" t="n">
        <v>13</v>
      </c>
      <c r="C83" s="5" t="n">
        <v>14.31</v>
      </c>
      <c r="D83" s="6" t="n">
        <v>85</v>
      </c>
      <c r="E83" s="6" t="n">
        <v>65</v>
      </c>
      <c r="F83" s="4" t="n">
        <v>0</v>
      </c>
      <c r="G83" s="4" t="s">
        <v>10</v>
      </c>
    </row>
    <row r="84" customFormat="false" ht="15" hidden="false" customHeight="false" outlineLevel="0" collapsed="false">
      <c r="A84" s="7" t="s">
        <v>90</v>
      </c>
      <c r="B84" s="7" t="n">
        <v>3</v>
      </c>
      <c r="C84" s="8" t="n">
        <v>18.34</v>
      </c>
      <c r="D84" s="9" t="n">
        <v>22</v>
      </c>
      <c r="E84" s="9" t="n">
        <v>12</v>
      </c>
      <c r="F84" s="7" t="n">
        <v>17</v>
      </c>
      <c r="G84" s="7" t="s">
        <v>10</v>
      </c>
    </row>
    <row r="85" customFormat="false" ht="15" hidden="false" customHeight="false" outlineLevel="0" collapsed="false">
      <c r="A85" s="4" t="s">
        <v>91</v>
      </c>
      <c r="B85" s="4" t="n">
        <v>21</v>
      </c>
      <c r="C85" s="5" t="n">
        <v>3.8</v>
      </c>
      <c r="D85" s="6" t="n">
        <v>0</v>
      </c>
      <c r="E85" s="6" t="n">
        <v>9</v>
      </c>
      <c r="F85" s="4" t="n">
        <v>0</v>
      </c>
      <c r="G85" s="4" t="s">
        <v>12</v>
      </c>
    </row>
    <row r="86" customFormat="false" ht="15" hidden="false" customHeight="false" outlineLevel="0" collapsed="false">
      <c r="A86" s="7" t="s">
        <v>92</v>
      </c>
      <c r="B86" s="7" t="n">
        <v>8</v>
      </c>
      <c r="C86" s="8" t="n">
        <v>10.46</v>
      </c>
      <c r="D86" s="9" t="n">
        <v>77</v>
      </c>
      <c r="E86" s="9" t="n">
        <v>56</v>
      </c>
      <c r="F86" s="7" t="n">
        <v>2</v>
      </c>
      <c r="G86" s="7" t="s">
        <v>10</v>
      </c>
    </row>
    <row r="87" customFormat="false" ht="15" hidden="false" customHeight="false" outlineLevel="0" collapsed="false">
      <c r="A87" s="4" t="s">
        <v>93</v>
      </c>
      <c r="B87" s="4" t="n">
        <v>17</v>
      </c>
      <c r="C87" s="5" t="n">
        <v>4.01</v>
      </c>
      <c r="D87" s="6" t="n">
        <v>6</v>
      </c>
      <c r="E87" s="6" t="n">
        <v>16</v>
      </c>
      <c r="F87" s="4" t="n">
        <v>0</v>
      </c>
      <c r="G87" s="4" t="s">
        <v>12</v>
      </c>
    </row>
    <row r="88" customFormat="false" ht="15" hidden="false" customHeight="false" outlineLevel="0" collapsed="false">
      <c r="A88" s="7" t="s">
        <v>94</v>
      </c>
      <c r="B88" s="7" t="n">
        <v>2</v>
      </c>
      <c r="C88" s="8" t="n">
        <v>6.57</v>
      </c>
      <c r="D88" s="9" t="n">
        <v>57</v>
      </c>
      <c r="E88" s="9" t="n">
        <v>37</v>
      </c>
      <c r="F88" s="7" t="n">
        <v>0</v>
      </c>
      <c r="G88" s="7" t="s">
        <v>12</v>
      </c>
    </row>
    <row r="89" customFormat="false" ht="15" hidden="false" customHeight="false" outlineLevel="0" collapsed="false">
      <c r="A89" s="4" t="s">
        <v>95</v>
      </c>
      <c r="B89" s="4" t="n">
        <v>4</v>
      </c>
      <c r="C89" s="5" t="n">
        <v>4.68</v>
      </c>
      <c r="D89" s="6" t="n">
        <v>38</v>
      </c>
      <c r="E89" s="6" t="n">
        <v>28</v>
      </c>
      <c r="F89" s="4" t="n">
        <v>1</v>
      </c>
      <c r="G89" s="4" t="s">
        <v>12</v>
      </c>
    </row>
    <row r="90" customFormat="false" ht="15" hidden="false" customHeight="false" outlineLevel="0" collapsed="false">
      <c r="A90" s="7" t="s">
        <v>96</v>
      </c>
      <c r="B90" s="7" t="n">
        <v>14</v>
      </c>
      <c r="C90" s="8" t="n">
        <v>13.79</v>
      </c>
      <c r="D90" s="9" t="n">
        <v>70</v>
      </c>
      <c r="E90" s="9" t="n">
        <v>63</v>
      </c>
      <c r="F90" s="7" t="n">
        <v>1</v>
      </c>
      <c r="G90" s="7" t="s">
        <v>10</v>
      </c>
    </row>
    <row r="91" customFormat="false" ht="15" hidden="false" customHeight="false" outlineLevel="0" collapsed="false">
      <c r="A91" s="4" t="s">
        <v>97</v>
      </c>
      <c r="B91" s="4" t="n">
        <v>5</v>
      </c>
      <c r="C91" s="5" t="n">
        <v>7.17</v>
      </c>
      <c r="D91" s="6" t="n">
        <v>52</v>
      </c>
      <c r="E91" s="6" t="n">
        <v>37</v>
      </c>
      <c r="F91" s="4" t="n">
        <v>0</v>
      </c>
      <c r="G91" s="4" t="s">
        <v>12</v>
      </c>
    </row>
    <row r="92" customFormat="false" ht="15" hidden="false" customHeight="false" outlineLevel="0" collapsed="false">
      <c r="A92" s="7" t="s">
        <v>98</v>
      </c>
      <c r="B92" s="7" t="n">
        <v>24</v>
      </c>
      <c r="C92" s="8" t="n">
        <v>4.87</v>
      </c>
      <c r="D92" s="9" t="n">
        <v>2</v>
      </c>
      <c r="E92" s="9" t="n">
        <v>20</v>
      </c>
      <c r="F92" s="7" t="n">
        <v>1</v>
      </c>
      <c r="G92" s="7" t="s">
        <v>12</v>
      </c>
    </row>
    <row r="93" customFormat="false" ht="15" hidden="false" customHeight="false" outlineLevel="0" collapsed="false">
      <c r="A93" s="4" t="s">
        <v>99</v>
      </c>
      <c r="B93" s="4" t="n">
        <v>2</v>
      </c>
      <c r="C93" s="5" t="n">
        <v>5.38</v>
      </c>
      <c r="D93" s="6" t="n">
        <v>59</v>
      </c>
      <c r="E93" s="6" t="n">
        <v>26</v>
      </c>
      <c r="F93" s="4" t="n">
        <v>0</v>
      </c>
      <c r="G93" s="4" t="s">
        <v>10</v>
      </c>
    </row>
    <row r="94" customFormat="false" ht="15" hidden="false" customHeight="false" outlineLevel="0" collapsed="false">
      <c r="A94" s="7" t="s">
        <v>100</v>
      </c>
      <c r="B94" s="7" t="n">
        <v>9</v>
      </c>
      <c r="C94" s="8" t="n">
        <v>12.02</v>
      </c>
      <c r="D94" s="9" t="n">
        <v>84</v>
      </c>
      <c r="E94" s="9" t="n">
        <v>56</v>
      </c>
      <c r="F94" s="7" t="n">
        <v>4</v>
      </c>
      <c r="G94" s="7" t="s">
        <v>10</v>
      </c>
    </row>
    <row r="95" customFormat="false" ht="15" hidden="false" customHeight="false" outlineLevel="0" collapsed="false">
      <c r="A95" s="4" t="s">
        <v>101</v>
      </c>
      <c r="B95" s="4" t="n">
        <v>20</v>
      </c>
      <c r="C95" s="5" t="n">
        <v>3.51</v>
      </c>
      <c r="D95" s="6" t="n">
        <v>15</v>
      </c>
      <c r="E95" s="6" t="n">
        <v>12</v>
      </c>
      <c r="F95" s="4" t="n">
        <v>0</v>
      </c>
      <c r="G95" s="4" t="s">
        <v>12</v>
      </c>
    </row>
    <row r="96" customFormat="false" ht="15" hidden="false" customHeight="false" outlineLevel="0" collapsed="false">
      <c r="A96" s="7" t="s">
        <v>102</v>
      </c>
      <c r="B96" s="7" t="n">
        <v>4</v>
      </c>
      <c r="C96" s="8" t="n">
        <v>17.6</v>
      </c>
      <c r="D96" s="9" t="n">
        <v>7</v>
      </c>
      <c r="E96" s="9" t="n">
        <v>7</v>
      </c>
      <c r="F96" s="7" t="n">
        <v>17</v>
      </c>
      <c r="G96" s="7" t="s">
        <v>10</v>
      </c>
    </row>
    <row r="97" customFormat="false" ht="15" hidden="false" customHeight="false" outlineLevel="0" collapsed="false">
      <c r="A97" s="4" t="s">
        <v>103</v>
      </c>
      <c r="B97" s="4" t="n">
        <v>12</v>
      </c>
      <c r="C97" s="5" t="n">
        <v>11.97</v>
      </c>
      <c r="D97" s="6" t="n">
        <v>89</v>
      </c>
      <c r="E97" s="6" t="n">
        <v>61</v>
      </c>
      <c r="F97" s="4" t="n">
        <v>6</v>
      </c>
      <c r="G97" s="4" t="s">
        <v>10</v>
      </c>
    </row>
    <row r="98" customFormat="false" ht="15" hidden="false" customHeight="false" outlineLevel="0" collapsed="false">
      <c r="A98" s="7" t="s">
        <v>104</v>
      </c>
      <c r="B98" s="7" t="n">
        <v>22</v>
      </c>
      <c r="C98" s="8" t="n">
        <v>4.27</v>
      </c>
      <c r="D98" s="9" t="n">
        <v>10</v>
      </c>
      <c r="E98" s="9" t="n">
        <v>0</v>
      </c>
      <c r="F98" s="7" t="n">
        <v>1</v>
      </c>
      <c r="G98" s="7" t="s">
        <v>10</v>
      </c>
    </row>
    <row r="99" customFormat="false" ht="15" hidden="false" customHeight="false" outlineLevel="0" collapsed="false">
      <c r="A99" s="4" t="s">
        <v>105</v>
      </c>
      <c r="B99" s="4" t="n">
        <v>19</v>
      </c>
      <c r="C99" s="5" t="n">
        <v>4.63</v>
      </c>
      <c r="D99" s="6" t="n">
        <v>9</v>
      </c>
      <c r="E99" s="6" t="n">
        <v>16</v>
      </c>
      <c r="F99" s="4" t="n">
        <v>1</v>
      </c>
      <c r="G99" s="4" t="s">
        <v>12</v>
      </c>
    </row>
    <row r="100" customFormat="false" ht="15" hidden="false" customHeight="false" outlineLevel="0" collapsed="false">
      <c r="A100" s="7" t="s">
        <v>106</v>
      </c>
      <c r="B100" s="7" t="n">
        <v>3</v>
      </c>
      <c r="C100" s="8" t="n">
        <v>6.88</v>
      </c>
      <c r="D100" s="9" t="n">
        <v>51</v>
      </c>
      <c r="E100" s="9" t="n">
        <v>41</v>
      </c>
      <c r="F100" s="7" t="n">
        <v>1</v>
      </c>
      <c r="G100" s="7" t="s">
        <v>10</v>
      </c>
    </row>
    <row r="101" customFormat="false" ht="15" hidden="false" customHeight="false" outlineLevel="0" collapsed="false">
      <c r="A101" s="4" t="s">
        <v>107</v>
      </c>
      <c r="B101" s="4" t="n">
        <v>5</v>
      </c>
      <c r="C101" s="5" t="n">
        <v>4.07</v>
      </c>
      <c r="D101" s="6" t="n">
        <v>45</v>
      </c>
      <c r="E101" s="6" t="n">
        <v>11</v>
      </c>
      <c r="F101" s="4" t="n">
        <v>0</v>
      </c>
      <c r="G101" s="4" t="s">
        <v>12</v>
      </c>
    </row>
    <row r="102" customFormat="false" ht="15" hidden="false" customHeight="false" outlineLevel="0" collapsed="false">
      <c r="A102" s="7" t="s">
        <v>108</v>
      </c>
      <c r="B102" s="7" t="n">
        <v>24</v>
      </c>
      <c r="C102" s="8" t="n">
        <v>5.19</v>
      </c>
      <c r="D102" s="9" t="n">
        <v>9</v>
      </c>
      <c r="E102" s="9" t="n">
        <v>25</v>
      </c>
      <c r="F102" s="7" t="n">
        <v>0</v>
      </c>
      <c r="G102" s="7" t="s">
        <v>12</v>
      </c>
    </row>
    <row r="103" customFormat="false" ht="15" hidden="false" customHeight="false" outlineLevel="0" collapsed="false">
      <c r="A103" s="4" t="s">
        <v>109</v>
      </c>
      <c r="B103" s="4" t="n">
        <v>22</v>
      </c>
      <c r="C103" s="5" t="n">
        <v>5.07</v>
      </c>
      <c r="D103" s="6" t="n">
        <v>9</v>
      </c>
      <c r="E103" s="6" t="n">
        <v>0</v>
      </c>
      <c r="F103" s="4" t="n">
        <v>1</v>
      </c>
      <c r="G103" s="4" t="s">
        <v>12</v>
      </c>
    </row>
    <row r="104" customFormat="false" ht="15" hidden="false" customHeight="false" outlineLevel="0" collapsed="false">
      <c r="A104" s="7" t="s">
        <v>110</v>
      </c>
      <c r="B104" s="7" t="n">
        <v>5</v>
      </c>
      <c r="C104" s="8" t="n">
        <v>19</v>
      </c>
      <c r="D104" s="9" t="n">
        <v>12</v>
      </c>
      <c r="E104" s="9" t="n">
        <v>0</v>
      </c>
      <c r="F104" s="7" t="n">
        <v>20</v>
      </c>
      <c r="G104" s="7" t="s">
        <v>12</v>
      </c>
    </row>
    <row r="105" customFormat="false" ht="15" hidden="false" customHeight="false" outlineLevel="0" collapsed="false">
      <c r="A105" s="4" t="s">
        <v>111</v>
      </c>
      <c r="B105" s="4" t="n">
        <v>15</v>
      </c>
      <c r="C105" s="5" t="n">
        <v>3.59</v>
      </c>
      <c r="D105" s="6" t="n">
        <v>9</v>
      </c>
      <c r="E105" s="6" t="n">
        <v>30</v>
      </c>
      <c r="F105" s="4" t="n">
        <v>0</v>
      </c>
      <c r="G105" s="4" t="s">
        <v>12</v>
      </c>
    </row>
    <row r="106" customFormat="false" ht="15" hidden="false" customHeight="false" outlineLevel="0" collapsed="false">
      <c r="A106" s="7" t="s">
        <v>112</v>
      </c>
      <c r="B106" s="7" t="n">
        <v>24</v>
      </c>
      <c r="C106" s="8" t="n">
        <v>4.39</v>
      </c>
      <c r="D106" s="9" t="n">
        <v>17</v>
      </c>
      <c r="E106" s="9" t="n">
        <v>18</v>
      </c>
      <c r="F106" s="7" t="n">
        <v>0</v>
      </c>
      <c r="G106" s="7" t="s">
        <v>12</v>
      </c>
    </row>
    <row r="107" customFormat="false" ht="15" hidden="false" customHeight="false" outlineLevel="0" collapsed="false">
      <c r="A107" s="4" t="s">
        <v>113</v>
      </c>
      <c r="B107" s="4" t="n">
        <v>2</v>
      </c>
      <c r="C107" s="5" t="n">
        <v>19</v>
      </c>
      <c r="D107" s="6" t="n">
        <v>5</v>
      </c>
      <c r="E107" s="6" t="n">
        <v>5</v>
      </c>
      <c r="F107" s="4" t="n">
        <v>16</v>
      </c>
      <c r="G107" s="4" t="s">
        <v>12</v>
      </c>
    </row>
    <row r="108" customFormat="false" ht="15" hidden="false" customHeight="false" outlineLevel="0" collapsed="false">
      <c r="A108" s="7" t="s">
        <v>114</v>
      </c>
      <c r="B108" s="7" t="n">
        <v>3</v>
      </c>
      <c r="C108" s="8" t="n">
        <v>3.5</v>
      </c>
      <c r="D108" s="9" t="n">
        <v>40</v>
      </c>
      <c r="E108" s="9" t="n">
        <v>29</v>
      </c>
      <c r="F108" s="7" t="n">
        <v>1</v>
      </c>
      <c r="G108" s="7" t="s">
        <v>12</v>
      </c>
    </row>
    <row r="109" customFormat="false" ht="15" hidden="false" customHeight="false" outlineLevel="0" collapsed="false">
      <c r="A109" s="4" t="s">
        <v>115</v>
      </c>
      <c r="B109" s="4" t="n">
        <v>2</v>
      </c>
      <c r="C109" s="5" t="n">
        <v>16.04</v>
      </c>
      <c r="D109" s="6" t="n">
        <v>11</v>
      </c>
      <c r="E109" s="6" t="n">
        <v>3</v>
      </c>
      <c r="F109" s="4" t="n">
        <v>26</v>
      </c>
      <c r="G109" s="4" t="s">
        <v>12</v>
      </c>
    </row>
    <row r="110" customFormat="false" ht="15" hidden="false" customHeight="false" outlineLevel="0" collapsed="false">
      <c r="A110" s="7" t="s">
        <v>116</v>
      </c>
      <c r="B110" s="7" t="n">
        <v>4</v>
      </c>
      <c r="C110" s="8" t="n">
        <v>12.1</v>
      </c>
      <c r="D110" s="9" t="n">
        <v>17</v>
      </c>
      <c r="E110" s="9" t="n">
        <v>9</v>
      </c>
      <c r="F110" s="7" t="n">
        <v>8</v>
      </c>
      <c r="G110" s="7" t="s">
        <v>10</v>
      </c>
    </row>
    <row r="111" customFormat="false" ht="15" hidden="false" customHeight="false" outlineLevel="0" collapsed="false">
      <c r="A111" s="4" t="s">
        <v>117</v>
      </c>
      <c r="B111" s="4" t="n">
        <v>21</v>
      </c>
      <c r="C111" s="5" t="n">
        <v>4.49</v>
      </c>
      <c r="D111" s="6" t="n">
        <v>9</v>
      </c>
      <c r="E111" s="6" t="n">
        <v>14</v>
      </c>
      <c r="F111" s="4" t="n">
        <v>1</v>
      </c>
      <c r="G111" s="4" t="s">
        <v>10</v>
      </c>
    </row>
    <row r="112" customFormat="false" ht="15" hidden="false" customHeight="false" outlineLevel="0" collapsed="false">
      <c r="A112" s="7" t="s">
        <v>118</v>
      </c>
      <c r="B112" s="7" t="n">
        <v>12</v>
      </c>
      <c r="C112" s="8" t="n">
        <v>12.3</v>
      </c>
      <c r="D112" s="9" t="n">
        <v>73</v>
      </c>
      <c r="E112" s="9" t="n">
        <v>80</v>
      </c>
      <c r="F112" s="7" t="n">
        <v>1</v>
      </c>
      <c r="G112" s="7" t="s">
        <v>12</v>
      </c>
    </row>
    <row r="113" customFormat="false" ht="15" hidden="false" customHeight="false" outlineLevel="0" collapsed="false">
      <c r="A113" s="4" t="s">
        <v>119</v>
      </c>
      <c r="B113" s="4" t="n">
        <v>2</v>
      </c>
      <c r="C113" s="5" t="n">
        <v>17.47</v>
      </c>
      <c r="D113" s="6" t="n">
        <v>0</v>
      </c>
      <c r="E113" s="6" t="n">
        <v>1</v>
      </c>
      <c r="F113" s="4" t="n">
        <v>17</v>
      </c>
      <c r="G113" s="4" t="s">
        <v>10</v>
      </c>
    </row>
    <row r="114" customFormat="false" ht="15" hidden="false" customHeight="false" outlineLevel="0" collapsed="false">
      <c r="A114" s="7" t="s">
        <v>120</v>
      </c>
      <c r="B114" s="7" t="n">
        <v>2</v>
      </c>
      <c r="C114" s="8" t="n">
        <v>7.91</v>
      </c>
      <c r="D114" s="9" t="n">
        <v>55</v>
      </c>
      <c r="E114" s="9" t="n">
        <v>50</v>
      </c>
      <c r="F114" s="7" t="n">
        <v>0</v>
      </c>
      <c r="G114" s="7" t="s">
        <v>12</v>
      </c>
    </row>
    <row r="115" customFormat="false" ht="15" hidden="false" customHeight="false" outlineLevel="0" collapsed="false">
      <c r="A115" s="4" t="s">
        <v>121</v>
      </c>
      <c r="B115" s="4" t="n">
        <v>2</v>
      </c>
      <c r="C115" s="5" t="n">
        <v>5.32</v>
      </c>
      <c r="D115" s="6" t="n">
        <v>25</v>
      </c>
      <c r="E115" s="6" t="n">
        <v>9</v>
      </c>
      <c r="F115" s="4" t="n">
        <v>1</v>
      </c>
      <c r="G115" s="4" t="s">
        <v>12</v>
      </c>
    </row>
    <row r="116" customFormat="false" ht="15" hidden="false" customHeight="false" outlineLevel="0" collapsed="false">
      <c r="A116" s="7" t="s">
        <v>122</v>
      </c>
      <c r="B116" s="7" t="n">
        <v>16</v>
      </c>
      <c r="C116" s="8" t="n">
        <v>3.48</v>
      </c>
      <c r="D116" s="9" t="n">
        <v>16</v>
      </c>
      <c r="E116" s="9" t="n">
        <v>11</v>
      </c>
      <c r="F116" s="7" t="n">
        <v>0</v>
      </c>
      <c r="G116" s="7" t="s">
        <v>12</v>
      </c>
    </row>
    <row r="117" customFormat="false" ht="15" hidden="false" customHeight="false" outlineLevel="0" collapsed="false">
      <c r="A117" s="4" t="s">
        <v>123</v>
      </c>
      <c r="B117" s="4" t="n">
        <v>2</v>
      </c>
      <c r="C117" s="5" t="n">
        <v>7.77</v>
      </c>
      <c r="D117" s="6" t="n">
        <v>58</v>
      </c>
      <c r="E117" s="6" t="n">
        <v>28</v>
      </c>
      <c r="F117" s="4" t="n">
        <v>0</v>
      </c>
      <c r="G117" s="4" t="s">
        <v>12</v>
      </c>
    </row>
    <row r="118" customFormat="false" ht="15" hidden="false" customHeight="false" outlineLevel="0" collapsed="false">
      <c r="A118" s="7" t="s">
        <v>124</v>
      </c>
      <c r="B118" s="7" t="n">
        <v>1</v>
      </c>
      <c r="C118" s="8" t="n">
        <v>7.24</v>
      </c>
      <c r="D118" s="9" t="n">
        <v>29</v>
      </c>
      <c r="E118" s="9" t="n">
        <v>34</v>
      </c>
      <c r="F118" s="7" t="n">
        <v>0</v>
      </c>
      <c r="G118" s="7" t="s">
        <v>12</v>
      </c>
    </row>
    <row r="119" customFormat="false" ht="15" hidden="false" customHeight="false" outlineLevel="0" collapsed="false">
      <c r="A119" s="4" t="s">
        <v>125</v>
      </c>
      <c r="B119" s="4" t="n">
        <v>9</v>
      </c>
      <c r="C119" s="5" t="n">
        <v>10.7</v>
      </c>
      <c r="D119" s="6" t="n">
        <v>91</v>
      </c>
      <c r="E119" s="6" t="n">
        <v>68</v>
      </c>
      <c r="F119" s="4" t="n">
        <v>4</v>
      </c>
      <c r="G119" s="4" t="s">
        <v>10</v>
      </c>
    </row>
    <row r="120" customFormat="false" ht="15" hidden="false" customHeight="false" outlineLevel="0" collapsed="false">
      <c r="A120" s="7" t="s">
        <v>126</v>
      </c>
      <c r="B120" s="7" t="n">
        <v>2</v>
      </c>
      <c r="C120" s="8" t="n">
        <v>16.65</v>
      </c>
      <c r="D120" s="9" t="n">
        <v>19</v>
      </c>
      <c r="E120" s="9" t="n">
        <v>8</v>
      </c>
      <c r="F120" s="7" t="n">
        <v>13</v>
      </c>
      <c r="G120" s="7" t="s">
        <v>12</v>
      </c>
    </row>
    <row r="121" customFormat="false" ht="15" hidden="false" customHeight="false" outlineLevel="0" collapsed="false">
      <c r="A121" s="4" t="s">
        <v>127</v>
      </c>
      <c r="B121" s="4" t="n">
        <v>14</v>
      </c>
      <c r="C121" s="5" t="n">
        <v>13.18</v>
      </c>
      <c r="D121" s="6" t="n">
        <v>88</v>
      </c>
      <c r="E121" s="6" t="n">
        <v>80</v>
      </c>
      <c r="F121" s="4" t="n">
        <v>1</v>
      </c>
      <c r="G121" s="4" t="s">
        <v>12</v>
      </c>
    </row>
    <row r="122" customFormat="false" ht="15" hidden="false" customHeight="false" outlineLevel="0" collapsed="false">
      <c r="A122" s="7" t="s">
        <v>128</v>
      </c>
      <c r="B122" s="7" t="n">
        <v>14</v>
      </c>
      <c r="C122" s="8" t="n">
        <v>4.58</v>
      </c>
      <c r="D122" s="9" t="n">
        <v>2</v>
      </c>
      <c r="E122" s="9" t="n">
        <v>20</v>
      </c>
      <c r="F122" s="7" t="n">
        <v>0</v>
      </c>
      <c r="G122" s="7" t="s">
        <v>12</v>
      </c>
    </row>
    <row r="123" customFormat="false" ht="15" hidden="false" customHeight="false" outlineLevel="0" collapsed="false">
      <c r="A123" s="4" t="s">
        <v>129</v>
      </c>
      <c r="B123" s="4" t="n">
        <v>3</v>
      </c>
      <c r="C123" s="5" t="n">
        <v>5.72</v>
      </c>
      <c r="D123" s="6" t="n">
        <v>28</v>
      </c>
      <c r="E123" s="6" t="n">
        <v>46</v>
      </c>
      <c r="F123" s="4" t="n">
        <v>0</v>
      </c>
      <c r="G123" s="4" t="s">
        <v>12</v>
      </c>
    </row>
    <row r="124" customFormat="false" ht="15" hidden="false" customHeight="false" outlineLevel="0" collapsed="false">
      <c r="A124" s="7" t="s">
        <v>130</v>
      </c>
      <c r="B124" s="7" t="n">
        <v>21</v>
      </c>
      <c r="C124" s="8" t="n">
        <v>3.7</v>
      </c>
      <c r="D124" s="9" t="n">
        <v>13</v>
      </c>
      <c r="E124" s="9" t="n">
        <v>13</v>
      </c>
      <c r="F124" s="7" t="n">
        <v>2</v>
      </c>
      <c r="G124" s="7" t="s">
        <v>12</v>
      </c>
    </row>
    <row r="125" customFormat="false" ht="15" hidden="false" customHeight="false" outlineLevel="0" collapsed="false">
      <c r="A125" s="4" t="s">
        <v>131</v>
      </c>
      <c r="B125" s="4" t="n">
        <v>22</v>
      </c>
      <c r="C125" s="5" t="n">
        <v>4.46</v>
      </c>
      <c r="D125" s="6" t="n">
        <v>12</v>
      </c>
      <c r="E125" s="6" t="n">
        <v>1</v>
      </c>
      <c r="F125" s="4" t="n">
        <v>0</v>
      </c>
      <c r="G125" s="4" t="s">
        <v>12</v>
      </c>
    </row>
    <row r="126" customFormat="false" ht="15" hidden="false" customHeight="false" outlineLevel="0" collapsed="false">
      <c r="A126" s="7" t="s">
        <v>132</v>
      </c>
      <c r="B126" s="7" t="n">
        <v>3</v>
      </c>
      <c r="C126" s="8" t="n">
        <v>18.9</v>
      </c>
      <c r="D126" s="9" t="n">
        <v>8</v>
      </c>
      <c r="E126" s="9" t="n">
        <v>8</v>
      </c>
      <c r="F126" s="7" t="n">
        <v>16</v>
      </c>
      <c r="G126" s="7" t="s">
        <v>12</v>
      </c>
    </row>
    <row r="127" customFormat="false" ht="15" hidden="false" customHeight="false" outlineLevel="0" collapsed="false">
      <c r="A127" s="4" t="s">
        <v>133</v>
      </c>
      <c r="B127" s="4" t="n">
        <v>4</v>
      </c>
      <c r="C127" s="5" t="n">
        <v>7.66</v>
      </c>
      <c r="D127" s="6" t="n">
        <v>39</v>
      </c>
      <c r="E127" s="6" t="n">
        <v>55</v>
      </c>
      <c r="F127" s="4" t="n">
        <v>0</v>
      </c>
      <c r="G127" s="4" t="s">
        <v>12</v>
      </c>
    </row>
    <row r="128" customFormat="false" ht="15" hidden="false" customHeight="false" outlineLevel="0" collapsed="false">
      <c r="A128" s="7" t="s">
        <v>134</v>
      </c>
      <c r="B128" s="7" t="n">
        <v>2</v>
      </c>
      <c r="C128" s="8" t="n">
        <v>5.07</v>
      </c>
      <c r="D128" s="9" t="n">
        <v>59</v>
      </c>
      <c r="E128" s="9" t="n">
        <v>28</v>
      </c>
      <c r="F128" s="7" t="n">
        <v>0</v>
      </c>
      <c r="G128" s="7" t="s">
        <v>12</v>
      </c>
    </row>
    <row r="129" customFormat="false" ht="15" hidden="false" customHeight="false" outlineLevel="0" collapsed="false">
      <c r="A129" s="4" t="s">
        <v>135</v>
      </c>
      <c r="B129" s="4" t="n">
        <v>14</v>
      </c>
      <c r="C129" s="5" t="n">
        <v>4.54</v>
      </c>
      <c r="D129" s="6" t="n">
        <v>9</v>
      </c>
      <c r="E129" s="6" t="n">
        <v>13</v>
      </c>
      <c r="F129" s="4" t="n">
        <v>0</v>
      </c>
      <c r="G129" s="4" t="s">
        <v>12</v>
      </c>
    </row>
    <row r="130" customFormat="false" ht="15" hidden="false" customHeight="false" outlineLevel="0" collapsed="false">
      <c r="A130" s="7" t="s">
        <v>136</v>
      </c>
      <c r="B130" s="7" t="n">
        <v>25</v>
      </c>
      <c r="C130" s="8" t="n">
        <v>4.12</v>
      </c>
      <c r="D130" s="9" t="n">
        <v>10</v>
      </c>
      <c r="E130" s="9" t="n">
        <v>0</v>
      </c>
      <c r="F130" s="7" t="n">
        <v>0</v>
      </c>
      <c r="G130" s="7" t="s">
        <v>12</v>
      </c>
    </row>
    <row r="131" customFormat="false" ht="15" hidden="false" customHeight="false" outlineLevel="0" collapsed="false">
      <c r="A131" s="4" t="s">
        <v>137</v>
      </c>
      <c r="B131" s="4" t="n">
        <v>3</v>
      </c>
      <c r="C131" s="5" t="n">
        <v>5.78</v>
      </c>
      <c r="D131" s="6" t="n">
        <v>27</v>
      </c>
      <c r="E131" s="6" t="n">
        <v>21</v>
      </c>
      <c r="F131" s="4" t="n">
        <v>1</v>
      </c>
      <c r="G131" s="4" t="s">
        <v>12</v>
      </c>
    </row>
    <row r="132" customFormat="false" ht="15" hidden="false" customHeight="false" outlineLevel="0" collapsed="false">
      <c r="A132" s="7" t="s">
        <v>138</v>
      </c>
      <c r="B132" s="7" t="n">
        <v>3</v>
      </c>
      <c r="C132" s="8" t="n">
        <v>6.68</v>
      </c>
      <c r="D132" s="9" t="n">
        <v>30</v>
      </c>
      <c r="E132" s="9" t="n">
        <v>47</v>
      </c>
      <c r="F132" s="7" t="n">
        <v>0</v>
      </c>
      <c r="G132" s="7" t="s">
        <v>12</v>
      </c>
    </row>
    <row r="133" customFormat="false" ht="15" hidden="false" customHeight="false" outlineLevel="0" collapsed="false">
      <c r="A133" s="4" t="s">
        <v>139</v>
      </c>
      <c r="B133" s="4" t="n">
        <v>12</v>
      </c>
      <c r="C133" s="5" t="n">
        <v>11.24</v>
      </c>
      <c r="D133" s="6" t="n">
        <v>80</v>
      </c>
      <c r="E133" s="6" t="n">
        <v>51</v>
      </c>
      <c r="F133" s="4" t="n">
        <v>1</v>
      </c>
      <c r="G133" s="4" t="s">
        <v>10</v>
      </c>
    </row>
    <row r="134" customFormat="false" ht="15" hidden="false" customHeight="false" outlineLevel="0" collapsed="false">
      <c r="A134" s="7" t="s">
        <v>140</v>
      </c>
      <c r="B134" s="7" t="n">
        <v>18</v>
      </c>
      <c r="C134" s="8" t="n">
        <v>3.36</v>
      </c>
      <c r="D134" s="9" t="n">
        <v>0</v>
      </c>
      <c r="E134" s="9" t="n">
        <v>13</v>
      </c>
      <c r="F134" s="7" t="n">
        <v>1</v>
      </c>
      <c r="G134" s="7" t="s">
        <v>12</v>
      </c>
    </row>
    <row r="135" customFormat="false" ht="15" hidden="false" customHeight="false" outlineLevel="0" collapsed="false">
      <c r="A135" s="4" t="s">
        <v>141</v>
      </c>
      <c r="B135" s="4" t="n">
        <v>2</v>
      </c>
      <c r="C135" s="5" t="n">
        <v>4.83</v>
      </c>
      <c r="D135" s="6" t="n">
        <v>65</v>
      </c>
      <c r="E135" s="6" t="n">
        <v>8</v>
      </c>
      <c r="F135" s="4" t="n">
        <v>0</v>
      </c>
      <c r="G135" s="4" t="s">
        <v>12</v>
      </c>
    </row>
    <row r="136" customFormat="false" ht="15" hidden="false" customHeight="false" outlineLevel="0" collapsed="false">
      <c r="A136" s="7" t="s">
        <v>142</v>
      </c>
      <c r="B136" s="7" t="n">
        <v>28</v>
      </c>
      <c r="C136" s="8" t="n">
        <v>4.74</v>
      </c>
      <c r="D136" s="9" t="n">
        <v>2</v>
      </c>
      <c r="E136" s="9" t="n">
        <v>19</v>
      </c>
      <c r="F136" s="7" t="n">
        <v>1</v>
      </c>
      <c r="G136" s="7" t="s">
        <v>10</v>
      </c>
    </row>
    <row r="137" customFormat="false" ht="15" hidden="false" customHeight="false" outlineLevel="0" collapsed="false">
      <c r="A137" s="4" t="s">
        <v>143</v>
      </c>
      <c r="B137" s="4" t="n">
        <v>12</v>
      </c>
      <c r="C137" s="5" t="n">
        <v>14.07</v>
      </c>
      <c r="D137" s="6" t="n">
        <v>89</v>
      </c>
      <c r="E137" s="6" t="n">
        <v>71</v>
      </c>
      <c r="F137" s="4" t="n">
        <v>2</v>
      </c>
      <c r="G137" s="4" t="s">
        <v>10</v>
      </c>
    </row>
    <row r="138" customFormat="false" ht="15" hidden="false" customHeight="false" outlineLevel="0" collapsed="false">
      <c r="A138" s="7" t="s">
        <v>144</v>
      </c>
      <c r="B138" s="7" t="n">
        <v>2</v>
      </c>
      <c r="C138" s="8" t="n">
        <v>6.17</v>
      </c>
      <c r="D138" s="9" t="n">
        <v>38</v>
      </c>
      <c r="E138" s="9" t="n">
        <v>30</v>
      </c>
      <c r="F138" s="7" t="n">
        <v>1</v>
      </c>
      <c r="G138" s="7" t="s">
        <v>12</v>
      </c>
    </row>
    <row r="139" customFormat="false" ht="15" hidden="false" customHeight="false" outlineLevel="0" collapsed="false">
      <c r="A139" s="4" t="s">
        <v>145</v>
      </c>
      <c r="B139" s="4" t="n">
        <v>26</v>
      </c>
      <c r="C139" s="5" t="n">
        <v>4.67</v>
      </c>
      <c r="D139" s="6" t="n">
        <v>8</v>
      </c>
      <c r="E139" s="6" t="n">
        <v>14</v>
      </c>
      <c r="F139" s="4" t="n">
        <v>1</v>
      </c>
      <c r="G139" s="4" t="s">
        <v>10</v>
      </c>
    </row>
    <row r="140" customFormat="false" ht="15" hidden="false" customHeight="false" outlineLevel="0" collapsed="false">
      <c r="A140" s="7" t="s">
        <v>146</v>
      </c>
      <c r="B140" s="7" t="n">
        <v>4</v>
      </c>
      <c r="C140" s="8" t="n">
        <v>15.1</v>
      </c>
      <c r="D140" s="9" t="n">
        <v>12</v>
      </c>
      <c r="E140" s="9" t="n">
        <v>7</v>
      </c>
      <c r="F140" s="7" t="n">
        <v>10</v>
      </c>
      <c r="G140" s="7" t="s">
        <v>12</v>
      </c>
    </row>
    <row r="141" customFormat="false" ht="15" hidden="false" customHeight="false" outlineLevel="0" collapsed="false">
      <c r="A141" s="4" t="s">
        <v>147</v>
      </c>
      <c r="B141" s="4" t="n">
        <v>23</v>
      </c>
      <c r="C141" s="5" t="n">
        <v>4.22</v>
      </c>
      <c r="D141" s="6" t="n">
        <v>10</v>
      </c>
      <c r="E141" s="6" t="n">
        <v>0</v>
      </c>
      <c r="F141" s="4" t="n">
        <v>0</v>
      </c>
      <c r="G141" s="4" t="s">
        <v>12</v>
      </c>
    </row>
    <row r="142" customFormat="false" ht="15" hidden="false" customHeight="false" outlineLevel="0" collapsed="false">
      <c r="A142" s="7" t="s">
        <v>148</v>
      </c>
      <c r="B142" s="7" t="n">
        <v>5</v>
      </c>
      <c r="C142" s="8" t="n">
        <v>16.61</v>
      </c>
      <c r="D142" s="9" t="n">
        <v>16</v>
      </c>
      <c r="E142" s="9" t="n">
        <v>5</v>
      </c>
      <c r="F142" s="7" t="n">
        <v>23</v>
      </c>
      <c r="G142" s="7" t="s">
        <v>10</v>
      </c>
    </row>
    <row r="143" customFormat="false" ht="15" hidden="false" customHeight="false" outlineLevel="0" collapsed="false">
      <c r="A143" s="4" t="s">
        <v>149</v>
      </c>
      <c r="B143" s="4" t="n">
        <v>17</v>
      </c>
      <c r="C143" s="5" t="n">
        <v>4.57</v>
      </c>
      <c r="D143" s="6" t="n">
        <v>14</v>
      </c>
      <c r="E143" s="6" t="n">
        <v>22</v>
      </c>
      <c r="F143" s="4" t="n">
        <v>0</v>
      </c>
      <c r="G143" s="4" t="s">
        <v>12</v>
      </c>
    </row>
    <row r="144" customFormat="false" ht="15" hidden="false" customHeight="false" outlineLevel="0" collapsed="false">
      <c r="A144" s="7" t="s">
        <v>150</v>
      </c>
      <c r="B144" s="7" t="n">
        <v>1</v>
      </c>
      <c r="C144" s="8" t="n">
        <v>16.81</v>
      </c>
      <c r="D144" s="9" t="n">
        <v>12</v>
      </c>
      <c r="E144" s="9" t="n">
        <v>6</v>
      </c>
      <c r="F144" s="7" t="n">
        <v>16</v>
      </c>
      <c r="G144" s="7" t="s">
        <v>10</v>
      </c>
    </row>
    <row r="145" customFormat="false" ht="15" hidden="false" customHeight="false" outlineLevel="0" collapsed="false">
      <c r="A145" s="4" t="s">
        <v>151</v>
      </c>
      <c r="B145" s="4" t="n">
        <v>3</v>
      </c>
      <c r="C145" s="5" t="n">
        <v>6.32</v>
      </c>
      <c r="D145" s="6" t="n">
        <v>25</v>
      </c>
      <c r="E145" s="6" t="n">
        <v>38</v>
      </c>
      <c r="F145" s="4" t="n">
        <v>0</v>
      </c>
      <c r="G145" s="4" t="s">
        <v>12</v>
      </c>
    </row>
    <row r="146" customFormat="false" ht="15" hidden="false" customHeight="false" outlineLevel="0" collapsed="false">
      <c r="A146" s="7" t="s">
        <v>152</v>
      </c>
      <c r="B146" s="7" t="n">
        <v>2</v>
      </c>
      <c r="C146" s="8" t="n">
        <v>3.52</v>
      </c>
      <c r="D146" s="9" t="n">
        <v>47</v>
      </c>
      <c r="E146" s="9" t="n">
        <v>10</v>
      </c>
      <c r="F146" s="7" t="n">
        <v>0</v>
      </c>
      <c r="G146" s="7" t="s">
        <v>12</v>
      </c>
    </row>
    <row r="147" customFormat="false" ht="15" hidden="false" customHeight="false" outlineLevel="0" collapsed="false">
      <c r="A147" s="4" t="s">
        <v>153</v>
      </c>
      <c r="B147" s="4" t="n">
        <v>4</v>
      </c>
      <c r="C147" s="5" t="n">
        <v>7.18</v>
      </c>
      <c r="D147" s="6" t="n">
        <v>29</v>
      </c>
      <c r="E147" s="6" t="n">
        <v>42</v>
      </c>
      <c r="F147" s="4" t="n">
        <v>0</v>
      </c>
      <c r="G147" s="4" t="s">
        <v>12</v>
      </c>
    </row>
    <row r="148" customFormat="false" ht="15" hidden="false" customHeight="false" outlineLevel="0" collapsed="false">
      <c r="A148" s="7" t="s">
        <v>154</v>
      </c>
      <c r="B148" s="7" t="n">
        <v>21</v>
      </c>
      <c r="C148" s="8" t="n">
        <v>3.2</v>
      </c>
      <c r="D148" s="9" t="n">
        <v>9</v>
      </c>
      <c r="E148" s="9" t="n">
        <v>3</v>
      </c>
      <c r="F148" s="7" t="n">
        <v>0</v>
      </c>
      <c r="G148" s="7" t="s">
        <v>12</v>
      </c>
    </row>
    <row r="149" customFormat="false" ht="15" hidden="false" customHeight="false" outlineLevel="0" collapsed="false">
      <c r="A149" s="4" t="s">
        <v>155</v>
      </c>
      <c r="B149" s="4" t="n">
        <v>7</v>
      </c>
      <c r="C149" s="5" t="n">
        <v>14.23</v>
      </c>
      <c r="D149" s="6" t="n">
        <v>76</v>
      </c>
      <c r="E149" s="6" t="n">
        <v>49</v>
      </c>
      <c r="F149" s="4" t="n">
        <v>3</v>
      </c>
      <c r="G149" s="4" t="s">
        <v>10</v>
      </c>
    </row>
    <row r="150" customFormat="false" ht="15" hidden="false" customHeight="false" outlineLevel="0" collapsed="false">
      <c r="A150" s="7" t="s">
        <v>156</v>
      </c>
      <c r="B150" s="7" t="n">
        <v>20</v>
      </c>
      <c r="C150" s="8" t="n">
        <v>4.72</v>
      </c>
      <c r="D150" s="9" t="n">
        <v>5</v>
      </c>
      <c r="E150" s="9" t="n">
        <v>7</v>
      </c>
      <c r="F150" s="7" t="n">
        <v>0</v>
      </c>
      <c r="G150" s="7" t="s">
        <v>10</v>
      </c>
    </row>
    <row r="151" customFormat="false" ht="15" hidden="false" customHeight="false" outlineLevel="0" collapsed="false">
      <c r="A151" s="4" t="s">
        <v>157</v>
      </c>
      <c r="B151" s="4" t="n">
        <v>21</v>
      </c>
      <c r="C151" s="5" t="n">
        <v>4.3</v>
      </c>
      <c r="D151" s="6" t="n">
        <v>11</v>
      </c>
      <c r="E151" s="6" t="n">
        <v>28</v>
      </c>
      <c r="F151" s="4" t="n">
        <v>0</v>
      </c>
      <c r="G151" s="4" t="s">
        <v>12</v>
      </c>
    </row>
    <row r="152" customFormat="false" ht="15" hidden="false" customHeight="false" outlineLevel="0" collapsed="false">
      <c r="A152" s="7" t="s">
        <v>158</v>
      </c>
      <c r="B152" s="7" t="n">
        <v>1</v>
      </c>
      <c r="C152" s="8" t="n">
        <v>15.85</v>
      </c>
      <c r="D152" s="9" t="n">
        <v>17</v>
      </c>
      <c r="E152" s="9" t="n">
        <v>6</v>
      </c>
      <c r="F152" s="7" t="n">
        <v>17</v>
      </c>
      <c r="G152" s="7" t="s">
        <v>10</v>
      </c>
    </row>
    <row r="153" customFormat="false" ht="15" hidden="false" customHeight="false" outlineLevel="0" collapsed="false">
      <c r="A153" s="4" t="s">
        <v>159</v>
      </c>
      <c r="B153" s="4" t="n">
        <v>12</v>
      </c>
      <c r="C153" s="5" t="n">
        <v>13.14</v>
      </c>
      <c r="D153" s="6" t="n">
        <v>74</v>
      </c>
      <c r="E153" s="6" t="n">
        <v>59</v>
      </c>
      <c r="F153" s="4" t="n">
        <v>2</v>
      </c>
      <c r="G153" s="4" t="s">
        <v>10</v>
      </c>
    </row>
    <row r="154" customFormat="false" ht="15" hidden="false" customHeight="false" outlineLevel="0" collapsed="false">
      <c r="A154" s="7" t="s">
        <v>160</v>
      </c>
      <c r="B154" s="7" t="n">
        <v>8</v>
      </c>
      <c r="C154" s="8" t="n">
        <v>10.05</v>
      </c>
      <c r="D154" s="9" t="n">
        <v>78</v>
      </c>
      <c r="E154" s="9" t="n">
        <v>72</v>
      </c>
      <c r="F154" s="7" t="n">
        <v>1</v>
      </c>
      <c r="G154" s="7" t="s">
        <v>10</v>
      </c>
    </row>
    <row r="155" customFormat="false" ht="15" hidden="false" customHeight="false" outlineLevel="0" collapsed="false">
      <c r="A155" s="4" t="s">
        <v>161</v>
      </c>
      <c r="B155" s="4" t="n">
        <v>4</v>
      </c>
      <c r="C155" s="5" t="n">
        <v>4.62</v>
      </c>
      <c r="D155" s="6" t="n">
        <v>44</v>
      </c>
      <c r="E155" s="6" t="n">
        <v>16</v>
      </c>
      <c r="F155" s="4" t="n">
        <v>0</v>
      </c>
      <c r="G155" s="4" t="s">
        <v>12</v>
      </c>
    </row>
    <row r="156" customFormat="false" ht="15" hidden="false" customHeight="false" outlineLevel="0" collapsed="false">
      <c r="A156" s="7" t="s">
        <v>162</v>
      </c>
      <c r="B156" s="7" t="n">
        <v>1</v>
      </c>
      <c r="C156" s="8" t="n">
        <v>5.74</v>
      </c>
      <c r="D156" s="9" t="n">
        <v>56</v>
      </c>
      <c r="E156" s="9" t="n">
        <v>50</v>
      </c>
      <c r="F156" s="7" t="n">
        <v>0</v>
      </c>
      <c r="G156" s="7" t="s">
        <v>10</v>
      </c>
    </row>
    <row r="157" customFormat="false" ht="15" hidden="false" customHeight="false" outlineLevel="0" collapsed="false">
      <c r="A157" s="4" t="s">
        <v>163</v>
      </c>
      <c r="B157" s="4" t="n">
        <v>13</v>
      </c>
      <c r="C157" s="5" t="n">
        <v>11.77</v>
      </c>
      <c r="D157" s="6" t="n">
        <v>76</v>
      </c>
      <c r="E157" s="6" t="n">
        <v>46</v>
      </c>
      <c r="F157" s="4" t="n">
        <v>2</v>
      </c>
      <c r="G157" s="4" t="s">
        <v>10</v>
      </c>
    </row>
    <row r="158" customFormat="false" ht="15" hidden="false" customHeight="false" outlineLevel="0" collapsed="false">
      <c r="A158" s="7" t="s">
        <v>164</v>
      </c>
      <c r="B158" s="7" t="n">
        <v>24</v>
      </c>
      <c r="C158" s="8" t="n">
        <v>3.14</v>
      </c>
      <c r="D158" s="9" t="n">
        <v>12</v>
      </c>
      <c r="E158" s="9" t="n">
        <v>0</v>
      </c>
      <c r="F158" s="7" t="n">
        <v>0</v>
      </c>
      <c r="G158" s="7" t="s">
        <v>12</v>
      </c>
    </row>
    <row r="159" customFormat="false" ht="15" hidden="false" customHeight="false" outlineLevel="0" collapsed="false">
      <c r="A159" s="4" t="s">
        <v>165</v>
      </c>
      <c r="B159" s="4" t="n">
        <v>20</v>
      </c>
      <c r="C159" s="5" t="n">
        <v>4.64</v>
      </c>
      <c r="D159" s="6" t="n">
        <v>1</v>
      </c>
      <c r="E159" s="6" t="n">
        <v>18</v>
      </c>
      <c r="F159" s="4" t="n">
        <v>1</v>
      </c>
      <c r="G159" s="4" t="s">
        <v>10</v>
      </c>
    </row>
    <row r="160" customFormat="false" ht="15" hidden="false" customHeight="false" outlineLevel="0" collapsed="false">
      <c r="A160" s="7" t="s">
        <v>166</v>
      </c>
      <c r="B160" s="7" t="n">
        <v>9</v>
      </c>
      <c r="C160" s="8" t="n">
        <v>14.78</v>
      </c>
      <c r="D160" s="9" t="n">
        <v>89</v>
      </c>
      <c r="E160" s="9" t="n">
        <v>65</v>
      </c>
      <c r="F160" s="7" t="n">
        <v>1</v>
      </c>
      <c r="G160" s="7" t="s">
        <v>10</v>
      </c>
    </row>
    <row r="161" customFormat="false" ht="15" hidden="false" customHeight="false" outlineLevel="0" collapsed="false">
      <c r="A161" s="4" t="s">
        <v>167</v>
      </c>
      <c r="B161" s="4" t="n">
        <v>1</v>
      </c>
      <c r="C161" s="5" t="n">
        <v>9.5</v>
      </c>
      <c r="D161" s="6" t="n">
        <v>31</v>
      </c>
      <c r="E161" s="6" t="n">
        <v>24</v>
      </c>
      <c r="F161" s="4" t="n">
        <v>0</v>
      </c>
      <c r="G161" s="4" t="s">
        <v>12</v>
      </c>
    </row>
    <row r="162" customFormat="false" ht="15" hidden="false" customHeight="false" outlineLevel="0" collapsed="false">
      <c r="A162" s="7" t="s">
        <v>168</v>
      </c>
      <c r="B162" s="7" t="n">
        <v>3</v>
      </c>
      <c r="C162" s="8" t="n">
        <v>16.65</v>
      </c>
      <c r="D162" s="9" t="n">
        <v>0</v>
      </c>
      <c r="E162" s="9" t="n">
        <v>10</v>
      </c>
      <c r="F162" s="7" t="n">
        <v>11</v>
      </c>
      <c r="G162" s="7" t="s">
        <v>10</v>
      </c>
    </row>
    <row r="163" customFormat="false" ht="15" hidden="false" customHeight="false" outlineLevel="0" collapsed="false">
      <c r="A163" s="4" t="s">
        <v>169</v>
      </c>
      <c r="B163" s="4" t="n">
        <v>20</v>
      </c>
      <c r="C163" s="5" t="n">
        <v>5.02</v>
      </c>
      <c r="D163" s="6" t="n">
        <v>8</v>
      </c>
      <c r="E163" s="6" t="n">
        <v>30</v>
      </c>
      <c r="F163" s="4" t="n">
        <v>1</v>
      </c>
      <c r="G163" s="4" t="s">
        <v>12</v>
      </c>
    </row>
    <row r="164" customFormat="false" ht="15" hidden="false" customHeight="false" outlineLevel="0" collapsed="false">
      <c r="A164" s="7" t="s">
        <v>170</v>
      </c>
      <c r="B164" s="7" t="n">
        <v>8</v>
      </c>
      <c r="C164" s="8" t="n">
        <v>15.07</v>
      </c>
      <c r="D164" s="9" t="n">
        <v>79</v>
      </c>
      <c r="E164" s="9" t="n">
        <v>56</v>
      </c>
      <c r="F164" s="7" t="n">
        <v>4</v>
      </c>
      <c r="G164" s="7" t="s">
        <v>12</v>
      </c>
    </row>
    <row r="165" customFormat="false" ht="15" hidden="false" customHeight="false" outlineLevel="0" collapsed="false">
      <c r="A165" s="4" t="s">
        <v>171</v>
      </c>
      <c r="B165" s="4" t="n">
        <v>1</v>
      </c>
      <c r="C165" s="5" t="n">
        <v>4.16</v>
      </c>
      <c r="D165" s="6" t="n">
        <v>54</v>
      </c>
      <c r="E165" s="6" t="n">
        <v>20</v>
      </c>
      <c r="F165" s="4" t="n">
        <v>0</v>
      </c>
      <c r="G165" s="4" t="s">
        <v>12</v>
      </c>
    </row>
    <row r="166" customFormat="false" ht="15" hidden="false" customHeight="false" outlineLevel="0" collapsed="false">
      <c r="A166" s="7" t="s">
        <v>172</v>
      </c>
      <c r="B166" s="7" t="n">
        <v>2</v>
      </c>
      <c r="C166" s="8" t="n">
        <v>14.62</v>
      </c>
      <c r="D166" s="9" t="n">
        <v>21</v>
      </c>
      <c r="E166" s="9" t="n">
        <v>0</v>
      </c>
      <c r="F166" s="7" t="n">
        <v>22</v>
      </c>
      <c r="G166" s="7" t="s">
        <v>12</v>
      </c>
    </row>
    <row r="167" customFormat="false" ht="15" hidden="false" customHeight="false" outlineLevel="0" collapsed="false">
      <c r="A167" s="4" t="s">
        <v>173</v>
      </c>
      <c r="B167" s="4" t="n">
        <v>2</v>
      </c>
      <c r="C167" s="5" t="n">
        <v>8.37</v>
      </c>
      <c r="D167" s="6" t="n">
        <v>55</v>
      </c>
      <c r="E167" s="6" t="n">
        <v>55</v>
      </c>
      <c r="F167" s="4" t="n">
        <v>0</v>
      </c>
      <c r="G167" s="4" t="s">
        <v>12</v>
      </c>
    </row>
    <row r="168" customFormat="false" ht="15" hidden="false" customHeight="false" outlineLevel="0" collapsed="false">
      <c r="A168" s="7" t="s">
        <v>174</v>
      </c>
      <c r="B168" s="7" t="n">
        <v>3</v>
      </c>
      <c r="C168" s="8" t="n">
        <v>6.36</v>
      </c>
      <c r="D168" s="9" t="n">
        <v>33</v>
      </c>
      <c r="E168" s="9" t="n">
        <v>18</v>
      </c>
      <c r="F168" s="7" t="n">
        <v>0</v>
      </c>
      <c r="G168" s="7" t="s">
        <v>12</v>
      </c>
    </row>
    <row r="169" customFormat="false" ht="15" hidden="false" customHeight="false" outlineLevel="0" collapsed="false">
      <c r="A169" s="4" t="s">
        <v>175</v>
      </c>
      <c r="B169" s="4" t="n">
        <v>9</v>
      </c>
      <c r="C169" s="5" t="n">
        <v>13.16</v>
      </c>
      <c r="D169" s="6" t="n">
        <v>91</v>
      </c>
      <c r="E169" s="4"/>
      <c r="F169" s="4" t="n">
        <v>3</v>
      </c>
      <c r="G169" s="4" t="s">
        <v>10</v>
      </c>
    </row>
    <row r="170" customFormat="false" ht="15" hidden="false" customHeight="false" outlineLevel="0" collapsed="false">
      <c r="A170" s="7" t="s">
        <v>176</v>
      </c>
      <c r="B170" s="7" t="n">
        <v>19</v>
      </c>
      <c r="C170" s="8" t="n">
        <v>3.39</v>
      </c>
      <c r="D170" s="9" t="n">
        <v>12</v>
      </c>
      <c r="E170" s="9" t="n">
        <v>15</v>
      </c>
      <c r="F170" s="7" t="n">
        <v>0</v>
      </c>
      <c r="G170" s="7" t="s">
        <v>12</v>
      </c>
    </row>
    <row r="171" customFormat="false" ht="15" hidden="false" customHeight="false" outlineLevel="0" collapsed="false">
      <c r="A171" s="4" t="s">
        <v>177</v>
      </c>
      <c r="B171" s="4" t="n">
        <v>1</v>
      </c>
      <c r="C171" s="5" t="n">
        <v>15.57</v>
      </c>
      <c r="D171" s="6" t="n">
        <v>14</v>
      </c>
      <c r="E171" s="6" t="n">
        <v>14</v>
      </c>
      <c r="F171" s="4" t="n">
        <v>21</v>
      </c>
      <c r="G171" s="4" t="s">
        <v>10</v>
      </c>
    </row>
    <row r="172" customFormat="false" ht="15" hidden="false" customHeight="false" outlineLevel="0" collapsed="false">
      <c r="A172" s="7" t="s">
        <v>178</v>
      </c>
      <c r="B172" s="7" t="n">
        <v>28</v>
      </c>
      <c r="C172" s="8" t="n">
        <v>5.31</v>
      </c>
      <c r="D172" s="9" t="n">
        <v>0</v>
      </c>
      <c r="E172" s="9" t="n">
        <v>0</v>
      </c>
      <c r="F172" s="7" t="n">
        <v>1</v>
      </c>
      <c r="G172" s="7" t="s">
        <v>12</v>
      </c>
    </row>
    <row r="173" customFormat="false" ht="15" hidden="false" customHeight="false" outlineLevel="0" collapsed="false">
      <c r="A173" s="4" t="s">
        <v>179</v>
      </c>
      <c r="B173" s="4" t="n">
        <v>5</v>
      </c>
      <c r="C173" s="5" t="n">
        <v>6.91</v>
      </c>
      <c r="D173" s="6" t="n">
        <v>32</v>
      </c>
      <c r="E173" s="6" t="n">
        <v>52</v>
      </c>
      <c r="F173" s="4" t="n">
        <v>1</v>
      </c>
      <c r="G173" s="4" t="s">
        <v>12</v>
      </c>
    </row>
    <row r="174" customFormat="false" ht="15" hidden="false" customHeight="false" outlineLevel="0" collapsed="false">
      <c r="A174" s="7" t="s">
        <v>180</v>
      </c>
      <c r="B174" s="7" t="n">
        <v>9</v>
      </c>
      <c r="C174" s="8" t="n">
        <v>12.83</v>
      </c>
      <c r="D174" s="9" t="n">
        <v>75</v>
      </c>
      <c r="E174" s="9" t="n">
        <v>66</v>
      </c>
      <c r="F174" s="7" t="n">
        <v>5</v>
      </c>
      <c r="G174" s="7" t="s">
        <v>10</v>
      </c>
    </row>
    <row r="175" customFormat="false" ht="15" hidden="false" customHeight="false" outlineLevel="0" collapsed="false">
      <c r="A175" s="4" t="s">
        <v>181</v>
      </c>
      <c r="B175" s="4" t="n">
        <v>14</v>
      </c>
      <c r="C175" s="5" t="n">
        <v>4.71</v>
      </c>
      <c r="D175" s="6" t="n">
        <v>2</v>
      </c>
      <c r="E175" s="6" t="n">
        <v>6</v>
      </c>
      <c r="F175" s="4" t="n">
        <v>1</v>
      </c>
      <c r="G175" s="4" t="s">
        <v>12</v>
      </c>
    </row>
    <row r="176" customFormat="false" ht="15" hidden="false" customHeight="false" outlineLevel="0" collapsed="false">
      <c r="A176" s="7" t="s">
        <v>182</v>
      </c>
      <c r="B176" s="7" t="n">
        <v>7</v>
      </c>
      <c r="C176" s="8" t="n">
        <v>10.17</v>
      </c>
      <c r="D176" s="9" t="n">
        <v>74</v>
      </c>
      <c r="E176" s="9" t="n">
        <v>51</v>
      </c>
      <c r="F176" s="7" t="n">
        <v>3</v>
      </c>
      <c r="G176" s="7" t="s">
        <v>10</v>
      </c>
    </row>
    <row r="177" customFormat="false" ht="15" hidden="false" customHeight="false" outlineLevel="0" collapsed="false">
      <c r="A177" s="4" t="s">
        <v>183</v>
      </c>
      <c r="B177" s="4" t="n">
        <v>17</v>
      </c>
      <c r="C177" s="5" t="n">
        <v>3</v>
      </c>
      <c r="D177" s="6" t="n">
        <v>9</v>
      </c>
      <c r="E177" s="6" t="n">
        <v>15</v>
      </c>
      <c r="F177" s="4" t="n">
        <v>0</v>
      </c>
      <c r="G177" s="4" t="s">
        <v>10</v>
      </c>
    </row>
    <row r="178" customFormat="false" ht="15" hidden="false" customHeight="false" outlineLevel="0" collapsed="false">
      <c r="A178" s="7" t="s">
        <v>184</v>
      </c>
      <c r="B178" s="7" t="n">
        <v>10</v>
      </c>
      <c r="C178" s="8" t="n">
        <v>12.94</v>
      </c>
      <c r="D178" s="9" t="n">
        <v>83</v>
      </c>
      <c r="E178" s="9" t="n">
        <v>60</v>
      </c>
      <c r="F178" s="7" t="n">
        <v>2</v>
      </c>
      <c r="G178" s="7" t="s">
        <v>10</v>
      </c>
    </row>
    <row r="179" customFormat="false" ht="15" hidden="false" customHeight="false" outlineLevel="0" collapsed="false">
      <c r="A179" s="4" t="s">
        <v>185</v>
      </c>
      <c r="B179" s="4" t="n">
        <v>3</v>
      </c>
      <c r="C179" s="5" t="n">
        <v>6.29</v>
      </c>
      <c r="D179" s="6" t="n">
        <v>31</v>
      </c>
      <c r="E179" s="6" t="n">
        <v>40</v>
      </c>
      <c r="F179" s="4" t="n">
        <v>0</v>
      </c>
      <c r="G179" s="4" t="s">
        <v>10</v>
      </c>
    </row>
    <row r="180" customFormat="false" ht="15" hidden="false" customHeight="false" outlineLevel="0" collapsed="false">
      <c r="A180" s="7" t="s">
        <v>186</v>
      </c>
      <c r="B180" s="7" t="n">
        <v>1</v>
      </c>
      <c r="C180" s="8" t="n">
        <v>5.33</v>
      </c>
      <c r="D180" s="9" t="n">
        <v>40</v>
      </c>
      <c r="E180" s="9" t="n">
        <v>17</v>
      </c>
      <c r="F180" s="7" t="n">
        <v>0</v>
      </c>
      <c r="G180" s="7" t="s">
        <v>12</v>
      </c>
    </row>
    <row r="181" customFormat="false" ht="15" hidden="false" customHeight="false" outlineLevel="0" collapsed="false">
      <c r="A181" s="4" t="s">
        <v>187</v>
      </c>
      <c r="B181" s="4" t="n">
        <v>4</v>
      </c>
      <c r="C181" s="5" t="n">
        <v>14.53</v>
      </c>
      <c r="D181" s="6" t="n">
        <v>30</v>
      </c>
      <c r="E181" s="6" t="n">
        <v>0</v>
      </c>
      <c r="F181" s="4" t="n">
        <v>15</v>
      </c>
      <c r="G181" s="4" t="s">
        <v>10</v>
      </c>
    </row>
    <row r="182" customFormat="false" ht="15" hidden="false" customHeight="false" outlineLevel="0" collapsed="false">
      <c r="A182" s="7" t="s">
        <v>188</v>
      </c>
      <c r="B182" s="7" t="n">
        <v>19</v>
      </c>
      <c r="C182" s="8" t="n">
        <v>5.13</v>
      </c>
      <c r="D182" s="9" t="n">
        <v>3</v>
      </c>
      <c r="E182" s="9" t="n">
        <v>0</v>
      </c>
      <c r="F182" s="7" t="n">
        <v>0</v>
      </c>
      <c r="G182" s="7" t="s">
        <v>12</v>
      </c>
    </row>
    <row r="183" customFormat="false" ht="15" hidden="false" customHeight="false" outlineLevel="0" collapsed="false">
      <c r="A183" s="4" t="s">
        <v>189</v>
      </c>
      <c r="B183" s="4" t="n">
        <v>3</v>
      </c>
      <c r="C183" s="5" t="n">
        <v>6.02</v>
      </c>
      <c r="D183" s="6" t="n">
        <v>41</v>
      </c>
      <c r="E183" s="6" t="n">
        <v>32</v>
      </c>
      <c r="F183" s="4" t="n">
        <v>0</v>
      </c>
      <c r="G183" s="4" t="s">
        <v>12</v>
      </c>
    </row>
    <row r="184" customFormat="false" ht="15" hidden="false" customHeight="false" outlineLevel="0" collapsed="false">
      <c r="A184" s="7" t="s">
        <v>190</v>
      </c>
      <c r="B184" s="7" t="n">
        <v>4</v>
      </c>
      <c r="C184" s="8" t="n">
        <v>5.8</v>
      </c>
      <c r="D184" s="9" t="n">
        <v>55</v>
      </c>
      <c r="E184" s="9" t="n">
        <v>21</v>
      </c>
      <c r="F184" s="7" t="n">
        <v>0</v>
      </c>
      <c r="G184" s="7" t="s">
        <v>12</v>
      </c>
    </row>
    <row r="185" customFormat="false" ht="15" hidden="false" customHeight="false" outlineLevel="0" collapsed="false">
      <c r="A185" s="4" t="s">
        <v>191</v>
      </c>
      <c r="B185" s="4" t="n">
        <v>20</v>
      </c>
      <c r="C185" s="5" t="n">
        <v>4.78</v>
      </c>
      <c r="D185" s="6" t="n">
        <v>14</v>
      </c>
      <c r="E185" s="6" t="n">
        <v>14</v>
      </c>
      <c r="F185" s="4" t="n">
        <v>0</v>
      </c>
      <c r="G185" s="4" t="s">
        <v>12</v>
      </c>
    </row>
    <row r="186" customFormat="false" ht="15" hidden="false" customHeight="false" outlineLevel="0" collapsed="false">
      <c r="A186" s="7" t="s">
        <v>192</v>
      </c>
      <c r="B186" s="7" t="n">
        <v>23</v>
      </c>
      <c r="C186" s="8" t="n">
        <v>3.86</v>
      </c>
      <c r="D186" s="9" t="n">
        <v>11</v>
      </c>
      <c r="E186" s="9" t="n">
        <v>9</v>
      </c>
      <c r="F186" s="7" t="n">
        <v>1</v>
      </c>
      <c r="G186" s="7" t="s">
        <v>12</v>
      </c>
    </row>
    <row r="187" customFormat="false" ht="15" hidden="false" customHeight="false" outlineLevel="0" collapsed="false">
      <c r="A187" s="4" t="s">
        <v>193</v>
      </c>
      <c r="B187" s="4" t="n">
        <v>3</v>
      </c>
      <c r="C187" s="5" t="n">
        <v>5.89</v>
      </c>
      <c r="D187" s="6" t="n">
        <v>44</v>
      </c>
      <c r="E187" s="6" t="n">
        <v>22</v>
      </c>
      <c r="F187" s="4" t="n">
        <v>1</v>
      </c>
      <c r="G187" s="4" t="s">
        <v>12</v>
      </c>
    </row>
    <row r="188" customFormat="false" ht="15" hidden="false" customHeight="false" outlineLevel="0" collapsed="false">
      <c r="A188" s="7" t="s">
        <v>194</v>
      </c>
      <c r="B188" s="7" t="n">
        <v>2</v>
      </c>
      <c r="C188" s="8" t="n">
        <v>17.6</v>
      </c>
      <c r="D188" s="9" t="n">
        <v>14</v>
      </c>
      <c r="E188" s="9" t="n">
        <v>8</v>
      </c>
      <c r="F188" s="7" t="n">
        <v>17</v>
      </c>
      <c r="G188" s="7" t="s">
        <v>12</v>
      </c>
    </row>
    <row r="189" customFormat="false" ht="15" hidden="false" customHeight="false" outlineLevel="0" collapsed="false">
      <c r="A189" s="4" t="s">
        <v>195</v>
      </c>
      <c r="B189" s="4" t="n">
        <v>4</v>
      </c>
      <c r="C189" s="5" t="n">
        <v>6.39</v>
      </c>
      <c r="D189" s="6" t="n">
        <v>59</v>
      </c>
      <c r="E189" s="6" t="n">
        <v>30</v>
      </c>
      <c r="F189" s="4" t="n">
        <v>0</v>
      </c>
      <c r="G189" s="4" t="s">
        <v>10</v>
      </c>
    </row>
    <row r="190" customFormat="false" ht="15" hidden="false" customHeight="false" outlineLevel="0" collapsed="false">
      <c r="A190" s="7" t="s">
        <v>196</v>
      </c>
      <c r="B190" s="7" t="n">
        <v>13</v>
      </c>
      <c r="C190" s="8" t="n">
        <v>14.39</v>
      </c>
      <c r="D190" s="9" t="n">
        <v>69</v>
      </c>
      <c r="E190" s="9" t="n">
        <v>38</v>
      </c>
      <c r="F190" s="7" t="n">
        <v>4</v>
      </c>
      <c r="G190" s="7" t="s">
        <v>10</v>
      </c>
    </row>
    <row r="191" customFormat="false" ht="15" hidden="false" customHeight="false" outlineLevel="0" collapsed="false">
      <c r="A191" s="4" t="s">
        <v>197</v>
      </c>
      <c r="B191" s="4" t="n">
        <v>9</v>
      </c>
      <c r="C191" s="5" t="n">
        <v>9.2</v>
      </c>
      <c r="D191" s="6" t="n">
        <v>88</v>
      </c>
      <c r="E191" s="6" t="n">
        <v>48</v>
      </c>
      <c r="F191" s="4" t="n">
        <v>2</v>
      </c>
      <c r="G191" s="4" t="s">
        <v>12</v>
      </c>
    </row>
    <row r="192" customFormat="false" ht="15" hidden="false" customHeight="false" outlineLevel="0" collapsed="false">
      <c r="A192" s="7" t="s">
        <v>198</v>
      </c>
      <c r="B192" s="7" t="n">
        <v>4</v>
      </c>
      <c r="C192" s="8" t="n">
        <v>16.29</v>
      </c>
      <c r="D192" s="9" t="n">
        <v>2</v>
      </c>
      <c r="E192" s="9" t="n">
        <v>5</v>
      </c>
      <c r="F192" s="7" t="n">
        <v>10</v>
      </c>
      <c r="G192" s="7" t="s">
        <v>10</v>
      </c>
    </row>
    <row r="193" customFormat="false" ht="15" hidden="false" customHeight="false" outlineLevel="0" collapsed="false">
      <c r="A193" s="4" t="s">
        <v>199</v>
      </c>
      <c r="B193" s="4" t="n">
        <v>7</v>
      </c>
      <c r="C193" s="5" t="n">
        <v>10.27</v>
      </c>
      <c r="D193" s="6" t="n">
        <v>95</v>
      </c>
      <c r="E193" s="6" t="n">
        <v>51</v>
      </c>
      <c r="F193" s="4" t="n">
        <v>1</v>
      </c>
      <c r="G193" s="4" t="s">
        <v>10</v>
      </c>
    </row>
    <row r="194" customFormat="false" ht="15" hidden="false" customHeight="false" outlineLevel="0" collapsed="false">
      <c r="A194" s="7" t="s">
        <v>200</v>
      </c>
      <c r="B194" s="7" t="n">
        <v>14</v>
      </c>
      <c r="C194" s="8" t="n">
        <v>11.2</v>
      </c>
      <c r="D194" s="9" t="n">
        <v>95</v>
      </c>
      <c r="E194" s="9" t="n">
        <v>59</v>
      </c>
      <c r="F194" s="7" t="n">
        <v>3</v>
      </c>
      <c r="G194" s="7" t="s">
        <v>10</v>
      </c>
    </row>
    <row r="195" customFormat="false" ht="15" hidden="false" customHeight="false" outlineLevel="0" collapsed="false">
      <c r="A195" s="4" t="s">
        <v>201</v>
      </c>
      <c r="B195" s="4" t="n">
        <v>3</v>
      </c>
      <c r="C195" s="5" t="n">
        <v>15.61</v>
      </c>
      <c r="D195" s="6" t="n">
        <v>3</v>
      </c>
      <c r="E195" s="6" t="n">
        <v>13</v>
      </c>
      <c r="F195" s="4" t="n">
        <v>22</v>
      </c>
      <c r="G195" s="4" t="s">
        <v>10</v>
      </c>
    </row>
    <row r="196" customFormat="false" ht="15" hidden="false" customHeight="false" outlineLevel="0" collapsed="false">
      <c r="A196" s="7" t="s">
        <v>202</v>
      </c>
      <c r="B196" s="7" t="n">
        <v>1</v>
      </c>
      <c r="C196" s="8" t="n">
        <v>7.41</v>
      </c>
      <c r="D196" s="9" t="n">
        <v>75</v>
      </c>
      <c r="E196" s="9" t="n">
        <v>50</v>
      </c>
      <c r="F196" s="7" t="n">
        <v>1</v>
      </c>
      <c r="G196" s="7" t="s">
        <v>12</v>
      </c>
    </row>
    <row r="197" customFormat="false" ht="15" hidden="false" customHeight="false" outlineLevel="0" collapsed="false">
      <c r="A197" s="4" t="s">
        <v>203</v>
      </c>
      <c r="B197" s="4" t="n">
        <v>24</v>
      </c>
      <c r="C197" s="5" t="n">
        <v>3.43</v>
      </c>
      <c r="D197" s="6" t="n">
        <v>10</v>
      </c>
      <c r="E197" s="6" t="n">
        <v>26</v>
      </c>
      <c r="F197" s="4" t="n">
        <v>0</v>
      </c>
      <c r="G197" s="4" t="s">
        <v>12</v>
      </c>
    </row>
    <row r="198" customFormat="false" ht="15" hidden="false" customHeight="false" outlineLevel="0" collapsed="false">
      <c r="A198" s="7" t="s">
        <v>204</v>
      </c>
      <c r="B198" s="7" t="n">
        <v>1</v>
      </c>
      <c r="C198" s="8" t="n">
        <v>6.63</v>
      </c>
      <c r="D198" s="9" t="n">
        <v>49</v>
      </c>
      <c r="E198" s="9" t="n">
        <v>25</v>
      </c>
      <c r="F198" s="7" t="n">
        <v>0</v>
      </c>
      <c r="G198" s="7" t="s">
        <v>12</v>
      </c>
    </row>
    <row r="199" customFormat="false" ht="15" hidden="false" customHeight="false" outlineLevel="0" collapsed="false">
      <c r="A199" s="4" t="s">
        <v>205</v>
      </c>
      <c r="B199" s="4" t="n">
        <v>9</v>
      </c>
      <c r="C199" s="5" t="n">
        <v>12.44</v>
      </c>
      <c r="D199" s="6" t="n">
        <v>67</v>
      </c>
      <c r="E199" s="6" t="n">
        <v>47</v>
      </c>
      <c r="F199" s="4" t="n">
        <v>5</v>
      </c>
      <c r="G199" s="4" t="s">
        <v>10</v>
      </c>
    </row>
    <row r="200" customFormat="false" ht="15" hidden="false" customHeight="false" outlineLevel="0" collapsed="false">
      <c r="A200" s="7" t="s">
        <v>206</v>
      </c>
      <c r="B200" s="7" t="n">
        <v>2</v>
      </c>
      <c r="C200" s="8" t="n">
        <v>17.61</v>
      </c>
      <c r="D200" s="9" t="n">
        <v>19</v>
      </c>
      <c r="E200" s="9" t="n">
        <v>3</v>
      </c>
      <c r="F200" s="7" t="n">
        <v>18</v>
      </c>
      <c r="G200" s="7" t="s">
        <v>10</v>
      </c>
    </row>
    <row r="201" customFormat="false" ht="15" hidden="false" customHeight="false" outlineLevel="0" collapsed="false">
      <c r="A201" s="4" t="s">
        <v>207</v>
      </c>
      <c r="B201" s="4" t="n">
        <v>18</v>
      </c>
      <c r="C201" s="5" t="n">
        <v>4.25</v>
      </c>
      <c r="D201" s="6" t="n">
        <v>3</v>
      </c>
      <c r="E201" s="6" t="n">
        <v>10</v>
      </c>
      <c r="F201" s="4" t="n">
        <v>0</v>
      </c>
      <c r="G201" s="4" t="s">
        <v>12</v>
      </c>
    </row>
    <row r="202" customFormat="false" ht="15" hidden="false" customHeight="false" outlineLevel="0" collapsed="false">
      <c r="A202" s="7" t="s">
        <v>208</v>
      </c>
      <c r="B202" s="7" t="n">
        <v>8</v>
      </c>
      <c r="C202" s="8" t="n">
        <v>13.21</v>
      </c>
      <c r="D202" s="9" t="n">
        <v>88</v>
      </c>
      <c r="E202" s="9" t="n">
        <v>72</v>
      </c>
      <c r="F202" s="7" t="n">
        <v>1</v>
      </c>
      <c r="G202" s="7" t="s">
        <v>12</v>
      </c>
    </row>
    <row r="203" customFormat="false" ht="15" hidden="false" customHeight="false" outlineLevel="0" collapsed="false">
      <c r="A203" s="4" t="s">
        <v>209</v>
      </c>
      <c r="B203" s="4" t="n">
        <v>1</v>
      </c>
      <c r="C203" s="5" t="n">
        <v>8.93</v>
      </c>
      <c r="D203" s="6" t="n">
        <v>42</v>
      </c>
      <c r="E203" s="6" t="n">
        <v>29</v>
      </c>
      <c r="F203" s="4" t="n">
        <v>0</v>
      </c>
      <c r="G203" s="4" t="s">
        <v>12</v>
      </c>
    </row>
    <row r="204" customFormat="false" ht="15" hidden="false" customHeight="false" outlineLevel="0" collapsed="false">
      <c r="A204" s="7" t="s">
        <v>210</v>
      </c>
      <c r="B204" s="7" t="n">
        <v>9</v>
      </c>
      <c r="C204" s="8" t="n">
        <v>12.88</v>
      </c>
      <c r="D204" s="9" t="n">
        <v>89</v>
      </c>
      <c r="E204" s="9" t="n">
        <v>56</v>
      </c>
      <c r="F204" s="7"/>
      <c r="G204" s="7" t="s">
        <v>10</v>
      </c>
    </row>
    <row r="205" customFormat="false" ht="7.5" hidden="false" customHeight="true" outlineLevel="0" collapsed="false"/>
  </sheetData>
  <autoFilter ref="A4:G204"/>
  <mergeCells count="2">
    <mergeCell ref="A1:G1"/>
    <mergeCell ref="A2:G2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1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4"/>
    <col collapsed="false" customWidth="true" hidden="false" outlineLevel="0" max="2" min="2" style="0" width="42"/>
    <col collapsed="false" customWidth="true" hidden="false" outlineLevel="0" max="3" min="3" style="0" width="14"/>
    <col collapsed="false" customWidth="true" hidden="false" outlineLevel="0" max="4" min="4" style="0" width="40"/>
  </cols>
  <sheetData>
    <row r="1" customFormat="false" ht="30" hidden="false" customHeight="true" outlineLevel="0" collapsed="false">
      <c r="A1" s="10" t="s">
        <v>211</v>
      </c>
      <c r="B1" s="10"/>
      <c r="C1" s="10"/>
      <c r="D1" s="10"/>
    </row>
    <row r="2" customFormat="false" ht="7.5" hidden="false" customHeight="true" outlineLevel="0" collapsed="false"/>
    <row r="3" customFormat="false" ht="15" hidden="false" customHeight="false" outlineLevel="0" collapsed="false">
      <c r="A3" s="3" t="s">
        <v>212</v>
      </c>
      <c r="B3" s="3" t="s">
        <v>213</v>
      </c>
      <c r="C3" s="3" t="s">
        <v>214</v>
      </c>
      <c r="D3" s="3" t="s">
        <v>215</v>
      </c>
    </row>
    <row r="4" customFormat="false" ht="27.75" hidden="false" customHeight="true" outlineLevel="0" collapsed="false">
      <c r="A4" s="11" t="s">
        <v>2</v>
      </c>
      <c r="B4" s="12" t="s">
        <v>216</v>
      </c>
      <c r="C4" s="12" t="s">
        <v>217</v>
      </c>
      <c r="D4" s="12" t="s">
        <v>218</v>
      </c>
    </row>
    <row r="5" customFormat="false" ht="27.75" hidden="false" customHeight="true" outlineLevel="0" collapsed="false">
      <c r="A5" s="13" t="s">
        <v>3</v>
      </c>
      <c r="B5" s="14" t="s">
        <v>219</v>
      </c>
      <c r="C5" s="14" t="s">
        <v>220</v>
      </c>
      <c r="D5" s="14" t="s">
        <v>221</v>
      </c>
    </row>
    <row r="6" customFormat="false" ht="27.75" hidden="false" customHeight="true" outlineLevel="0" collapsed="false">
      <c r="A6" s="11" t="s">
        <v>4</v>
      </c>
      <c r="B6" s="12" t="s">
        <v>222</v>
      </c>
      <c r="C6" s="12" t="s">
        <v>223</v>
      </c>
      <c r="D6" s="12" t="s">
        <v>224</v>
      </c>
    </row>
    <row r="7" customFormat="false" ht="27.75" hidden="false" customHeight="true" outlineLevel="0" collapsed="false">
      <c r="A7" s="13" t="s">
        <v>5</v>
      </c>
      <c r="B7" s="14" t="s">
        <v>225</v>
      </c>
      <c r="C7" s="14" t="s">
        <v>226</v>
      </c>
      <c r="D7" s="14" t="s">
        <v>227</v>
      </c>
    </row>
    <row r="8" customFormat="false" ht="27.75" hidden="false" customHeight="true" outlineLevel="0" collapsed="false">
      <c r="A8" s="11" t="s">
        <v>6</v>
      </c>
      <c r="B8" s="12" t="s">
        <v>228</v>
      </c>
      <c r="C8" s="12" t="s">
        <v>226</v>
      </c>
      <c r="D8" s="12" t="s">
        <v>229</v>
      </c>
    </row>
    <row r="9" customFormat="false" ht="27.75" hidden="false" customHeight="true" outlineLevel="0" collapsed="false">
      <c r="A9" s="13" t="s">
        <v>7</v>
      </c>
      <c r="B9" s="14" t="s">
        <v>230</v>
      </c>
      <c r="C9" s="14" t="s">
        <v>220</v>
      </c>
      <c r="D9" s="14" t="s">
        <v>231</v>
      </c>
    </row>
    <row r="10" customFormat="false" ht="27.75" hidden="false" customHeight="true" outlineLevel="0" collapsed="false">
      <c r="A10" s="11" t="s">
        <v>8</v>
      </c>
      <c r="B10" s="12" t="s">
        <v>232</v>
      </c>
      <c r="C10" s="12" t="s">
        <v>217</v>
      </c>
      <c r="D10" s="12" t="s">
        <v>233</v>
      </c>
    </row>
    <row r="12" customFormat="false" ht="34.5" hidden="false" customHeight="true" outlineLevel="0" collapsed="false">
      <c r="A12" s="15" t="s">
        <v>234</v>
      </c>
      <c r="B12" s="15"/>
      <c r="C12" s="15"/>
      <c r="D12" s="15"/>
    </row>
  </sheetData>
  <mergeCells count="2">
    <mergeCell ref="A1:D1"/>
    <mergeCell ref="A12:D12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C1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8"/>
    <col collapsed="false" customWidth="true" hidden="false" outlineLevel="0" max="2" min="2" style="0" width="14"/>
    <col collapsed="false" customWidth="true" hidden="false" outlineLevel="0" max="3" min="3" style="0" width="45"/>
  </cols>
  <sheetData>
    <row r="1" customFormat="false" ht="30" hidden="false" customHeight="true" outlineLevel="0" collapsed="false">
      <c r="A1" s="16" t="s">
        <v>235</v>
      </c>
      <c r="B1" s="16"/>
      <c r="C1" s="16"/>
    </row>
    <row r="2" customFormat="false" ht="7.5" hidden="false" customHeight="true" outlineLevel="0" collapsed="false"/>
    <row r="3" customFormat="false" ht="15" hidden="false" customHeight="false" outlineLevel="0" collapsed="false">
      <c r="A3" s="3" t="s">
        <v>236</v>
      </c>
      <c r="B3" s="3" t="s">
        <v>237</v>
      </c>
      <c r="C3" s="3" t="s">
        <v>238</v>
      </c>
    </row>
    <row r="4" customFormat="false" ht="15" hidden="false" customHeight="false" outlineLevel="0" collapsed="false">
      <c r="A4" s="17" t="s">
        <v>239</v>
      </c>
      <c r="B4" s="4" t="n">
        <f aca="false">COUNTA(Customer_Data!A5:A204)</f>
        <v>200</v>
      </c>
      <c r="C4" s="18" t="n">
        <f aca="false">COUNTA(Customer_Data!A5:A204)</f>
        <v>200</v>
      </c>
    </row>
    <row r="5" customFormat="false" ht="15" hidden="false" customHeight="false" outlineLevel="0" collapsed="false">
      <c r="A5" s="19" t="s">
        <v>240</v>
      </c>
      <c r="B5" s="7" t="n">
        <f aca="false">ROUND(AVERAGE(Customer_Data!B5:B204),1)</f>
        <v>9.3</v>
      </c>
      <c r="C5" s="20" t="n">
        <f aca="false">AVERAGE(Customer_Data!B5:B204)</f>
        <v>9.25</v>
      </c>
    </row>
    <row r="6" customFormat="false" ht="15" hidden="false" customHeight="false" outlineLevel="0" collapsed="false">
      <c r="A6" s="17" t="s">
        <v>241</v>
      </c>
      <c r="B6" s="5" t="n">
        <f aca="false">ROUND(AVERAGE(Customer_Data!C5:C204),2)</f>
        <v>9.17</v>
      </c>
      <c r="C6" s="21" t="n">
        <f aca="false">AVERAGE(Customer_Data!C5:C204)</f>
        <v>9.1748</v>
      </c>
    </row>
    <row r="7" customFormat="false" ht="15" hidden="false" customHeight="false" outlineLevel="0" collapsed="false">
      <c r="A7" s="19" t="s">
        <v>242</v>
      </c>
      <c r="B7" s="7" t="n">
        <f aca="false">ROUND(AVERAGE(Customer_Data!D5:D204),1)</f>
        <v>37.3</v>
      </c>
      <c r="C7" s="20" t="n">
        <f aca="false">AVERAGE(Customer_Data!D5:D204)</f>
        <v>37.305</v>
      </c>
    </row>
    <row r="8" customFormat="false" ht="15" hidden="false" customHeight="false" outlineLevel="0" collapsed="false">
      <c r="A8" s="17" t="s">
        <v>243</v>
      </c>
      <c r="B8" s="4" t="n">
        <f aca="false">ROUND(AVERAGE(Customer_Data!E5:E204),1)</f>
        <v>27.9</v>
      </c>
      <c r="C8" s="18" t="n">
        <f aca="false">AVERAGE(Customer_Data!E5:E204)</f>
        <v>27.8629441624366</v>
      </c>
    </row>
    <row r="9" customFormat="false" ht="15" hidden="false" customHeight="false" outlineLevel="0" collapsed="false">
      <c r="A9" s="19" t="s">
        <v>244</v>
      </c>
      <c r="B9" s="7" t="n">
        <f aca="false">ROUND(AVERAGE(Customer_Data!F5:F204),1)</f>
        <v>4.3</v>
      </c>
      <c r="C9" s="20" t="n">
        <f aca="false">AVERAGE(Customer_Data!F5:F204)</f>
        <v>4.34848484848485</v>
      </c>
    </row>
    <row r="10" customFormat="false" ht="15" hidden="false" customHeight="false" outlineLevel="0" collapsed="false">
      <c r="A10" s="17" t="s">
        <v>245</v>
      </c>
      <c r="B10" s="4" t="n">
        <f aca="false">ROUND(COUNTIF(Customer_Data!G5:G204,"Yes")/COUNTA(Customer_Data!G5:G204)*100,1)</f>
        <v>43.5</v>
      </c>
      <c r="C10" s="18" t="s">
        <v>246</v>
      </c>
    </row>
    <row r="11" customFormat="false" ht="15" hidden="false" customHeight="false" outlineLevel="0" collapsed="false">
      <c r="A11" s="19" t="s">
        <v>247</v>
      </c>
      <c r="B11" s="7" t="n">
        <f aca="false">COUNTBLANK(Customer_Data!E5:E204)</f>
        <v>3</v>
      </c>
      <c r="C11" s="20" t="s">
        <v>248</v>
      </c>
    </row>
    <row r="12" customFormat="false" ht="15" hidden="false" customHeight="false" outlineLevel="0" collapsed="false">
      <c r="A12" s="17" t="s">
        <v>249</v>
      </c>
      <c r="B12" s="4" t="n">
        <f aca="false">COUNTBLANK(Customer_Data!F5:F204)</f>
        <v>2</v>
      </c>
      <c r="C12" s="18" t="s">
        <v>250</v>
      </c>
    </row>
  </sheetData>
  <mergeCells count="1">
    <mergeCell ref="A1:C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2026-02-28T01:36:26Z</dcterms:created>
  <dc:creator>openpyxl</dc:creator>
  <dc:description/>
  <dc:language>en-US</dc:language>
  <cp:lastModifiedBy/>
  <dcterms:modified xsi:type="dcterms:W3CDTF">2026-02-28T01:36:26Z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