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tions" sheetId="1" state="visible" r:id="rId3"/>
    <sheet name="Lookup" sheetId="2" state="visible" r:id="rId4"/>
    <sheet name="Recommendations" sheetId="3" state="visible" r:id="rId5"/>
    <sheet name="TasteProfiles" sheetId="4" state="visible" r:id="rId6"/>
    <sheet name="MenuReference" sheetId="5" state="visible" r:id="rId7"/>
    <sheet name="Customers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<sst xmlns="http://schemas.openxmlformats.org/spreadsheetml/2006/main" count="2372" uniqueCount="126">
  <si>
    <t xml:space="preserve">Urban Bites — Content-Based Recommender (Deployment Workbook)</t>
  </si>
  <si>
    <t xml:space="preserve">What is this?</t>
  </si>
  <si>
    <t xml:space="preserve">This workbook is the deployed output of a Content-Based Recommendation System built in Python. It allows a restaurant manager to look up personalized menu recommendations for any customer — no coding required.</t>
  </si>
  <si>
    <t xml:space="preserve">How to use</t>
  </si>
  <si>
    <t xml:space="preserve">Go to the "Lookup" tab. Enter any Customer ID (1–200) in the gold input cell. The top-5 personalized recommendations and the customer's taste profile will update automatically.</t>
  </si>
  <si>
    <t xml:space="preserve">How it works</t>
  </si>
  <si>
    <t xml:space="preserve">The model analyzes each customer's past ratings and builds a "taste profile" — a weighted summary of what menu attributes they prefer (Spicy, Comfort, Light, etc.). It then scores every menu item against that profile using cosine similarity and recommends the top matches.</t>
  </si>
  <si>
    <t xml:space="preserve">Sheets in this workbook</t>
  </si>
  <si>
    <t xml:space="preserve">• Lookup — The main tool. Enter a Customer ID, see recommendations.
• Recommendations — Raw data: top-5 picks for all 197 customers.
• TasteProfiles — Preference weights for each customer.
• MenuReference — All 64 menu items with their attribute flags.
• Customers — Customer segment and ordering behavior data.</t>
  </si>
  <si>
    <t xml:space="preserve">Updating recommendations</t>
  </si>
  <si>
    <t xml:space="preserve">To refresh recommendations with new rating data, re-run the Python notebook (Notebook_5A) and re-export the CSVs. Then paste the updated data into the Recommendations and TasteProfiles sheets.</t>
  </si>
  <si>
    <t xml:space="preserve">PAIR Framework</t>
  </si>
  <si>
    <t xml:space="preserve">P: Which menu items will each customer rate highly?
A: Show personalized "Top 5 For You" on the app/kiosk
I: +15% average order value target
R: Filter bubble risk; cold-start for new customers (&lt;3 ratings)</t>
  </si>
  <si>
    <t xml:space="preserve">Urban Bites — Personalized Recommendation Lookup</t>
  </si>
  <si>
    <t xml:space="preserve">Type a Customer ID below to see their personalized top-5 recommendations.</t>
  </si>
  <si>
    <t xml:space="preserve">Customer ID:</t>
  </si>
  <si>
    <t xml:space="preserve">Segment:</t>
  </si>
  <si>
    <t xml:space="preserve">Avg Order $:</t>
  </si>
  <si>
    <t xml:space="preserve">Rank</t>
  </si>
  <si>
    <t xml:space="preserve">Item Name</t>
  </si>
  <si>
    <t xml:space="preserve">Category</t>
  </si>
  <si>
    <t xml:space="preserve">Price</t>
  </si>
  <si>
    <t xml:space="preserve">Match Score</t>
  </si>
  <si>
    <t xml:space="preserve">Customer Taste Profile</t>
  </si>
  <si>
    <t xml:space="preserve">Attribute</t>
  </si>
  <si>
    <t xml:space="preserve">Weight</t>
  </si>
  <si>
    <t xml:space="preserve">Spicy</t>
  </si>
  <si>
    <t xml:space="preserve">Vegetarian</t>
  </si>
  <si>
    <t xml:space="preserve">HighProtein</t>
  </si>
  <si>
    <t xml:space="preserve">GlutenFree</t>
  </si>
  <si>
    <t xml:space="preserve">DairyFree</t>
  </si>
  <si>
    <t xml:space="preserve">Hearty</t>
  </si>
  <si>
    <t xml:space="preserve">Light</t>
  </si>
  <si>
    <t xml:space="preserve">Premium</t>
  </si>
  <si>
    <t xml:space="preserve">Comfort</t>
  </si>
  <si>
    <t xml:space="preserve">International</t>
  </si>
  <si>
    <t xml:space="preserve">customer_id</t>
  </si>
  <si>
    <t xml:space="preserve">rank</t>
  </si>
  <si>
    <t xml:space="preserve">item_id</t>
  </si>
  <si>
    <t xml:space="preserve">item_name</t>
  </si>
  <si>
    <t xml:space="preserve">category</t>
  </si>
  <si>
    <t xml:space="preserve">price</t>
  </si>
  <si>
    <t xml:space="preserve">match_score</t>
  </si>
  <si>
    <t xml:space="preserve">lookup_key</t>
  </si>
  <si>
    <t xml:space="preserve">Loaded Nachos</t>
  </si>
  <si>
    <t xml:space="preserve">Appetizer</t>
  </si>
  <si>
    <t xml:space="preserve">Carbonara</t>
  </si>
  <si>
    <t xml:space="preserve">Pasta</t>
  </si>
  <si>
    <t xml:space="preserve">Cuban Sandwich</t>
  </si>
  <si>
    <t xml:space="preserve">Sandwich</t>
  </si>
  <si>
    <t xml:space="preserve">Mediterranean Bowl</t>
  </si>
  <si>
    <t xml:space="preserve">Bowl</t>
  </si>
  <si>
    <t xml:space="preserve">Truffle Burger</t>
  </si>
  <si>
    <t xml:space="preserve">Burger</t>
  </si>
  <si>
    <t xml:space="preserve">Veggie Black Bean Burger</t>
  </si>
  <si>
    <t xml:space="preserve">Shrimp Scampi Linguine</t>
  </si>
  <si>
    <t xml:space="preserve">Grilled Chicken Panini</t>
  </si>
  <si>
    <t xml:space="preserve">Spicy Jalapeño Burger</t>
  </si>
  <si>
    <t xml:space="preserve">Truffle Mac &amp; Cheese</t>
  </si>
  <si>
    <t xml:space="preserve">Teriyaki Chicken Bowl</t>
  </si>
  <si>
    <t xml:space="preserve">Southwest Chicken Salad</t>
  </si>
  <si>
    <t xml:space="preserve">Salad</t>
  </si>
  <si>
    <t xml:space="preserve">Thai Peanut Bowl</t>
  </si>
  <si>
    <t xml:space="preserve">BBQ Bacon Burger</t>
  </si>
  <si>
    <t xml:space="preserve">Greek Salad</t>
  </si>
  <si>
    <t xml:space="preserve">Hawaiian Pizza</t>
  </si>
  <si>
    <t xml:space="preserve">Pizza</t>
  </si>
  <si>
    <t xml:space="preserve">Cobb Salad</t>
  </si>
  <si>
    <t xml:space="preserve">Hawaiian Teriyaki Burger</t>
  </si>
  <si>
    <t xml:space="preserve">Fettuccine Alfredo</t>
  </si>
  <si>
    <t xml:space="preserve">Reuben Sandwich</t>
  </si>
  <si>
    <t xml:space="preserve">Crème Brûlée</t>
  </si>
  <si>
    <t xml:space="preserve">Dessert</t>
  </si>
  <si>
    <t xml:space="preserve">Mushroom Swiss Burger</t>
  </si>
  <si>
    <t xml:space="preserve">Blue Cheese Burger</t>
  </si>
  <si>
    <t xml:space="preserve">Mozzarella Sticks</t>
  </si>
  <si>
    <t xml:space="preserve">Acai Bowl</t>
  </si>
  <si>
    <t xml:space="preserve">Burrito Bowl</t>
  </si>
  <si>
    <t xml:space="preserve">Mediterranean Quinoa Salad</t>
  </si>
  <si>
    <t xml:space="preserve">Poke Bowl</t>
  </si>
  <si>
    <t xml:space="preserve">Bruschetta</t>
  </si>
  <si>
    <t xml:space="preserve">Caprese Salad</t>
  </si>
  <si>
    <t xml:space="preserve">BLT Classic</t>
  </si>
  <si>
    <t xml:space="preserve">Caprese Panini</t>
  </si>
  <si>
    <t xml:space="preserve">Asian Sesame Salad</t>
  </si>
  <si>
    <t xml:space="preserve">Kale Power Salad</t>
  </si>
  <si>
    <t xml:space="preserve">Meat Lovers Pizza</t>
  </si>
  <si>
    <t xml:space="preserve">Philly Cheesesteak</t>
  </si>
  <si>
    <t xml:space="preserve">Classic Smash Burger</t>
  </si>
  <si>
    <t xml:space="preserve">Pesto Penne</t>
  </si>
  <si>
    <t xml:space="preserve">Club Sandwich</t>
  </si>
  <si>
    <t xml:space="preserve">Key Lime Pie</t>
  </si>
  <si>
    <t xml:space="preserve">Caesar Salad</t>
  </si>
  <si>
    <t xml:space="preserve">New York Cheesecake</t>
  </si>
  <si>
    <t xml:space="preserve">Turkey Avocado Wrap</t>
  </si>
  <si>
    <t xml:space="preserve">Buddha Bowl</t>
  </si>
  <si>
    <t xml:space="preserve">Churros with Chocolate</t>
  </si>
  <si>
    <t xml:space="preserve">Spaghetti Bolognese</t>
  </si>
  <si>
    <t xml:space="preserve">Fried Calamari</t>
  </si>
  <si>
    <t xml:space="preserve">BBQ Chicken Pizza</t>
  </si>
  <si>
    <t xml:space="preserve">Veggie Supreme Pizza</t>
  </si>
  <si>
    <t xml:space="preserve">Margherita Pizza</t>
  </si>
  <si>
    <t xml:space="preserve">Pepperoni Pizza</t>
  </si>
  <si>
    <t xml:space="preserve">Buffalo Chicken Pizza</t>
  </si>
  <si>
    <t xml:space="preserve">Truffle Mushroom Pizza</t>
  </si>
  <si>
    <t xml:space="preserve">Penne Arrabbiata</t>
  </si>
  <si>
    <t xml:space="preserve">Mushroom Risotto</t>
  </si>
  <si>
    <t xml:space="preserve">Harvest Grain Bowl</t>
  </si>
  <si>
    <t xml:space="preserve">Wings (Buffalo)</t>
  </si>
  <si>
    <t xml:space="preserve">Spinach Artichoke Dip</t>
  </si>
  <si>
    <t xml:space="preserve">Edamame</t>
  </si>
  <si>
    <t xml:space="preserve">Hummus Platter</t>
  </si>
  <si>
    <t xml:space="preserve">Chocolate Lava Cake</t>
  </si>
  <si>
    <t xml:space="preserve">Tiramisu</t>
  </si>
  <si>
    <t xml:space="preserve">Brownie Sundae</t>
  </si>
  <si>
    <t xml:space="preserve">Apple Crisp</t>
  </si>
  <si>
    <t xml:space="preserve">customer_segment</t>
  </si>
  <si>
    <t xml:space="preserve">months_active</t>
  </si>
  <si>
    <t xml:space="preserve">avg_monthly_orders</t>
  </si>
  <si>
    <t xml:space="preserve">avg_order_value</t>
  </si>
  <si>
    <t xml:space="preserve">Comfort Seeker</t>
  </si>
  <si>
    <t xml:space="preserve">Weekend Diner</t>
  </si>
  <si>
    <t xml:space="preserve">Health Conscious</t>
  </si>
  <si>
    <t xml:space="preserve">Adventurous Eater</t>
  </si>
  <si>
    <t xml:space="preserve">Weekday Regular</t>
  </si>
  <si>
    <t xml:space="preserve">Lunch Rusher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</si>
</sst>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"/>
    <numFmt numFmtId="166" formatCode="\$#,##0.00"/>
    <numFmt numFmtId="167" formatCode="0.000"/>
    <numFmt numFmtId="168" formatCode="0.0"/>
    <numFmt numFmtId="169" formatCode="0.0000"/>
    <numFmt numFmtId="170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3D3D3D"/>
      <name val="Arial"/>
      <family val="0"/>
      <charset val="1"/>
    </font>
    <font>
      <b val="true"/>
      <sz val="11"/>
      <color rgb="FF5B8FA8"/>
      <name val="Arial"/>
      <family val="0"/>
      <charset val="1"/>
    </font>
    <font>
      <sz val="10"/>
      <name val="Arial"/>
      <family val="0"/>
      <charset val="1"/>
    </font>
    <font>
      <sz val="12"/>
      <color rgb="FF666666"/>
      <name val="Arial"/>
      <family val="0"/>
      <charset val="1"/>
    </font>
    <font>
      <b val="true"/>
      <sz val="12"/>
      <color rgb="FFD4845A"/>
      <name val="Arial"/>
      <family val="0"/>
      <charset val="1"/>
    </font>
    <font>
      <b val="true"/>
      <sz val="14"/>
      <color rgb="FF333333"/>
      <name val="Arial"/>
      <family val="0"/>
      <charset val="1"/>
    </font>
    <font>
      <b val="true"/>
      <sz val="10"/>
      <name val="Arial"/>
      <family val="0"/>
      <charset val="1"/>
    </font>
    <font>
      <i val="true"/>
      <sz val="1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3"/>
      <color rgb="FF5B8FA8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8E7"/>
        <bgColor rgb="FFF9F5F0"/>
      </patternFill>
    </fill>
    <fill>
      <patternFill patternType="solid">
        <fgColor rgb="FF5B8FA8"/>
        <bgColor rgb="FF7BA88B"/>
      </patternFill>
    </fill>
    <fill>
      <patternFill patternType="solid">
        <fgColor rgb="FFF9F5F0"/>
        <bgColor rgb="FFFFF8E7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medium">
        <color rgb="FFD4845A"/>
      </left>
      <right style="medium">
        <color rgb="FFD4845A"/>
      </right>
      <top style="medium">
        <color rgb="FFD4845A"/>
      </top>
      <bottom style="medium">
        <color rgb="FFD4845A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6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6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8FB8A0"/>
      <rgbColor rgb="FF5B8FA8"/>
      <rgbColor rgb="FF9999FF"/>
      <rgbColor rgb="FF993366"/>
      <rgbColor rgb="FFFFF8E7"/>
      <rgbColor rgb="FFF9F5F0"/>
      <rgbColor rgb="FF660066"/>
      <rgbColor rgb="FFD4845A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8C97A"/>
      <rgbColor rgb="FF3366FF"/>
      <rgbColor rgb="FF33CCCC"/>
      <rgbColor rgb="FF99CC00"/>
      <rgbColor rgb="FFFFCC00"/>
      <rgbColor rgb="FFFF9900"/>
      <rgbColor rgb="FFC4785B"/>
      <rgbColor rgb="FF666666"/>
      <rgbColor rgb="FF7BA88B"/>
      <rgbColor rgb="FF003366"/>
      <rgbColor rgb="FF339966"/>
      <rgbColor rgb="FF003300"/>
      <rgbColor rgb="FF3D3D3D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4845A"/>
    <pageSetUpPr fitToPage="false"/>
  </sheetPr>
  <dimension ref="B2:G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7" min="3" style="0" width="18"/>
  </cols>
  <sheetData>
    <row r="2" customFormat="false" ht="19.7" hidden="false" customHeight="false" outlineLevel="0" collapsed="false">
      <c r="B2" s="1" t="s">
        <v>0</v>
      </c>
      <c r="C2" s="1"/>
      <c r="D2" s="1"/>
      <c r="E2" s="1"/>
      <c r="F2" s="1"/>
      <c r="G2" s="1"/>
    </row>
    <row r="4" customFormat="false" ht="15" hidden="false" customHeight="false" outlineLevel="0" collapsed="false">
      <c r="B4" s="2" t="s">
        <v>1</v>
      </c>
    </row>
    <row r="5" customFormat="false" ht="49.5" hidden="false" customHeight="true" outlineLevel="0" collapsed="false">
      <c r="B5" s="3" t="s">
        <v>2</v>
      </c>
      <c r="C5" s="3"/>
      <c r="D5" s="3"/>
      <c r="E5" s="3"/>
      <c r="F5" s="3"/>
      <c r="G5" s="3"/>
    </row>
    <row r="7" customFormat="false" ht="15" hidden="false" customHeight="false" outlineLevel="0" collapsed="false">
      <c r="B7" s="2" t="s">
        <v>3</v>
      </c>
    </row>
    <row r="8" customFormat="false" ht="49.5" hidden="false" customHeight="true" outlineLevel="0" collapsed="false">
      <c r="B8" s="3" t="s">
        <v>4</v>
      </c>
      <c r="C8" s="3"/>
      <c r="D8" s="3"/>
      <c r="E8" s="3"/>
      <c r="F8" s="3"/>
      <c r="G8" s="3"/>
    </row>
    <row r="10" customFormat="false" ht="15" hidden="false" customHeight="false" outlineLevel="0" collapsed="false">
      <c r="B10" s="2" t="s">
        <v>5</v>
      </c>
    </row>
    <row r="11" customFormat="false" ht="49.5" hidden="false" customHeight="true" outlineLevel="0" collapsed="false">
      <c r="B11" s="3" t="s">
        <v>6</v>
      </c>
      <c r="C11" s="3"/>
      <c r="D11" s="3"/>
      <c r="E11" s="3"/>
      <c r="F11" s="3"/>
      <c r="G11" s="3"/>
    </row>
    <row r="13" customFormat="false" ht="15" hidden="false" customHeight="false" outlineLevel="0" collapsed="false">
      <c r="B13" s="2" t="s">
        <v>7</v>
      </c>
    </row>
    <row r="14" customFormat="false" ht="49.5" hidden="false" customHeight="true" outlineLevel="0" collapsed="false">
      <c r="B14" s="3" t="s">
        <v>8</v>
      </c>
      <c r="C14" s="3"/>
      <c r="D14" s="3"/>
      <c r="E14" s="3"/>
      <c r="F14" s="3"/>
      <c r="G14" s="3"/>
    </row>
    <row r="16" customFormat="false" ht="15" hidden="false" customHeight="false" outlineLevel="0" collapsed="false">
      <c r="B16" s="2" t="s">
        <v>9</v>
      </c>
    </row>
    <row r="17" customFormat="false" ht="49.5" hidden="false" customHeight="true" outlineLevel="0" collapsed="false">
      <c r="B17" s="3" t="s">
        <v>10</v>
      </c>
      <c r="C17" s="3"/>
      <c r="D17" s="3"/>
      <c r="E17" s="3"/>
      <c r="F17" s="3"/>
      <c r="G17" s="3"/>
    </row>
    <row r="19" customFormat="false" ht="15" hidden="false" customHeight="false" outlineLevel="0" collapsed="false">
      <c r="B19" s="2" t="s">
        <v>11</v>
      </c>
    </row>
    <row r="20" customFormat="false" ht="49.5" hidden="false" customHeight="true" outlineLevel="0" collapsed="false">
      <c r="B20" s="3" t="s">
        <v>12</v>
      </c>
      <c r="C20" s="3"/>
      <c r="D20" s="3"/>
      <c r="E20" s="3"/>
      <c r="F20" s="3"/>
      <c r="G20" s="3"/>
    </row>
  </sheetData>
  <mergeCells count="7">
    <mergeCell ref="B2:G2"/>
    <mergeCell ref="B5:G5"/>
    <mergeCell ref="B8:G8"/>
    <mergeCell ref="B11:G11"/>
    <mergeCell ref="B14:G14"/>
    <mergeCell ref="B17:G17"/>
    <mergeCell ref="B20:G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D4845A"/>
    <pageSetUpPr fitToPage="false"/>
  </sheetPr>
  <dimension ref="B2:H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16"/>
    <col collapsed="false" customWidth="true" hidden="false" outlineLevel="0" max="3" min="3" style="0" width="35"/>
    <col collapsed="false" customWidth="true" hidden="false" outlineLevel="0" max="6" min="4" style="0" width="14"/>
  </cols>
  <sheetData>
    <row r="2" customFormat="false" ht="19.7" hidden="false" customHeight="false" outlineLevel="0" collapsed="false">
      <c r="B2" s="1" t="s">
        <v>13</v>
      </c>
      <c r="C2" s="1"/>
      <c r="D2" s="1"/>
      <c r="E2" s="1"/>
      <c r="F2" s="1"/>
      <c r="G2" s="1"/>
      <c r="H2" s="1"/>
    </row>
    <row r="3" customFormat="false" ht="15" hidden="false" customHeight="false" outlineLevel="0" collapsed="false">
      <c r="B3" s="4" t="s">
        <v>14</v>
      </c>
      <c r="C3" s="4"/>
      <c r="D3" s="4"/>
      <c r="E3" s="4"/>
      <c r="F3" s="4"/>
      <c r="G3" s="4"/>
      <c r="H3" s="4"/>
    </row>
    <row r="5" customFormat="false" ht="17.35" hidden="false" customHeight="false" outlineLevel="0" collapsed="false">
      <c r="B5" s="5" t="s">
        <v>15</v>
      </c>
      <c r="C5" s="6" t="n">
        <v>7</v>
      </c>
      <c r="E5" s="7" t="s">
        <v>16</v>
      </c>
      <c r="F5" s="8" t="str">
        <f aca="false">IFERROR(VLOOKUP(C5,Customers!A:B,2,FALSE()),"Not Found")</f>
        <v>Weekday Regular</v>
      </c>
    </row>
    <row r="6" customFormat="false" ht="15" hidden="false" customHeight="false" outlineLevel="0" collapsed="false">
      <c r="E6" s="7" t="s">
        <v>17</v>
      </c>
      <c r="F6" s="9" t="n">
        <f aca="false">IFERROR(VLOOKUP(C5,Customers!A:E,5,FALSE()),"—")</f>
        <v>14.44</v>
      </c>
    </row>
    <row r="8" customFormat="false" ht="15" hidden="false" customHeight="false" outlineLevel="0" collapsed="false">
      <c r="B8" s="10" t="s">
        <v>18</v>
      </c>
      <c r="C8" s="10" t="s">
        <v>19</v>
      </c>
      <c r="D8" s="10" t="s">
        <v>20</v>
      </c>
      <c r="E8" s="10" t="s">
        <v>21</v>
      </c>
      <c r="F8" s="10" t="s">
        <v>22</v>
      </c>
    </row>
    <row r="9" customFormat="false" ht="15" hidden="false" customHeight="false" outlineLevel="0" collapsed="false">
      <c r="B9" s="11" t="n">
        <v>1</v>
      </c>
      <c r="C9" s="12" t="str">
        <f aca="false">IFERROR(INDEX(Recommendations!D:D,MATCH(C$5*10+1,Recommendations!H:H,0)),"—")</f>
        <v>Mushroom Swiss Burger</v>
      </c>
      <c r="D9" s="13" t="str">
        <f aca="false">IFERROR(INDEX(Recommendations!E:E,MATCH(C$5*10+1,Recommendations!H:H,0)),"—")</f>
        <v>Burger</v>
      </c>
      <c r="E9" s="9" t="n">
        <f aca="false">IFERROR(INDEX(Recommendations!F:F,MATCH(C$5*10+1,Recommendations!H:H,0)),"—")</f>
        <v>16.39</v>
      </c>
      <c r="F9" s="14" t="n">
        <f aca="false">IFERROR(INDEX(Recommendations!G:G,MATCH(C$5*10+1,Recommendations!H:H,0)),"—")</f>
        <v>0.6568</v>
      </c>
    </row>
    <row r="10" customFormat="false" ht="15" hidden="false" customHeight="false" outlineLevel="0" collapsed="false">
      <c r="B10" s="15" t="n">
        <v>2</v>
      </c>
      <c r="C10" s="16" t="str">
        <f aca="false">IFERROR(INDEX(Recommendations!D:D,MATCH(C$5*10+2,Recommendations!H:H,0)),"—")</f>
        <v>Blue Cheese Burger</v>
      </c>
      <c r="D10" s="17" t="str">
        <f aca="false">IFERROR(INDEX(Recommendations!E:E,MATCH(C$5*10+2,Recommendations!H:H,0)),"—")</f>
        <v>Burger</v>
      </c>
      <c r="E10" s="18" t="n">
        <f aca="false">IFERROR(INDEX(Recommendations!F:F,MATCH(C$5*10+2,Recommendations!H:H,0)),"—")</f>
        <v>17.2</v>
      </c>
      <c r="F10" s="19" t="n">
        <f aca="false">IFERROR(INDEX(Recommendations!G:G,MATCH(C$5*10+2,Recommendations!H:H,0)),"—")</f>
        <v>0.6568</v>
      </c>
    </row>
    <row r="11" customFormat="false" ht="15" hidden="false" customHeight="false" outlineLevel="0" collapsed="false">
      <c r="B11" s="11" t="n">
        <v>3</v>
      </c>
      <c r="C11" s="12" t="str">
        <f aca="false">IFERROR(INDEX(Recommendations!D:D,MATCH(C$5*10+3,Recommendations!H:H,0)),"—")</f>
        <v>Fettuccine Alfredo</v>
      </c>
      <c r="D11" s="13" t="str">
        <f aca="false">IFERROR(INDEX(Recommendations!E:E,MATCH(C$5*10+3,Recommendations!H:H,0)),"—")</f>
        <v>Pasta</v>
      </c>
      <c r="E11" s="9" t="n">
        <f aca="false">IFERROR(INDEX(Recommendations!F:F,MATCH(C$5*10+3,Recommendations!H:H,0)),"—")</f>
        <v>17.71</v>
      </c>
      <c r="F11" s="14" t="n">
        <f aca="false">IFERROR(INDEX(Recommendations!G:G,MATCH(C$5*10+3,Recommendations!H:H,0)),"—")</f>
        <v>0.6568</v>
      </c>
    </row>
    <row r="12" customFormat="false" ht="15" hidden="false" customHeight="false" outlineLevel="0" collapsed="false">
      <c r="B12" s="15" t="n">
        <v>4</v>
      </c>
      <c r="C12" s="16" t="str">
        <f aca="false">IFERROR(INDEX(Recommendations!D:D,MATCH(C$5*10+4,Recommendations!H:H,0)),"—")</f>
        <v>Truffle Mac &amp; Cheese</v>
      </c>
      <c r="D12" s="17" t="str">
        <f aca="false">IFERROR(INDEX(Recommendations!E:E,MATCH(C$5*10+4,Recommendations!H:H,0)),"—")</f>
        <v>Pasta</v>
      </c>
      <c r="E12" s="18" t="n">
        <f aca="false">IFERROR(INDEX(Recommendations!F:F,MATCH(C$5*10+4,Recommendations!H:H,0)),"—")</f>
        <v>13.28</v>
      </c>
      <c r="F12" s="19" t="n">
        <f aca="false">IFERROR(INDEX(Recommendations!G:G,MATCH(C$5*10+4,Recommendations!H:H,0)),"—")</f>
        <v>0.6285</v>
      </c>
    </row>
    <row r="13" customFormat="false" ht="15" hidden="false" customHeight="false" outlineLevel="0" collapsed="false">
      <c r="B13" s="11" t="n">
        <v>5</v>
      </c>
      <c r="C13" s="12" t="str">
        <f aca="false">IFERROR(INDEX(Recommendations!D:D,MATCH(C$5*10+5,Recommendations!H:H,0)),"—")</f>
        <v>Mozzarella Sticks</v>
      </c>
      <c r="D13" s="13" t="str">
        <f aca="false">IFERROR(INDEX(Recommendations!E:E,MATCH(C$5*10+5,Recommendations!H:H,0)),"—")</f>
        <v>Appetizer</v>
      </c>
      <c r="E13" s="9" t="n">
        <f aca="false">IFERROR(INDEX(Recommendations!F:F,MATCH(C$5*10+5,Recommendations!H:H,0)),"—")</f>
        <v>9.11</v>
      </c>
      <c r="F13" s="14" t="n">
        <f aca="false">IFERROR(INDEX(Recommendations!G:G,MATCH(C$5*10+5,Recommendations!H:H,0)),"—")</f>
        <v>0.6117</v>
      </c>
    </row>
    <row r="15" customFormat="false" ht="16.15" hidden="false" customHeight="false" outlineLevel="0" collapsed="false">
      <c r="B15" s="20" t="s">
        <v>23</v>
      </c>
      <c r="C15" s="20"/>
      <c r="D15" s="20"/>
      <c r="E15" s="20"/>
      <c r="F15" s="20"/>
    </row>
    <row r="16" customFormat="false" ht="15" hidden="false" customHeight="false" outlineLevel="0" collapsed="false">
      <c r="B16" s="21" t="s">
        <v>24</v>
      </c>
      <c r="C16" s="21" t="s">
        <v>25</v>
      </c>
    </row>
    <row r="17" customFormat="false" ht="15" hidden="false" customHeight="false" outlineLevel="0" collapsed="false">
      <c r="B17" s="12" t="s">
        <v>26</v>
      </c>
      <c r="C17" s="22" t="n">
        <f aca="false">IFERROR(VLOOKUP(C$5,TasteProfiles!A:K,2,FALSE()),"—")</f>
        <v>27.5</v>
      </c>
    </row>
    <row r="18" customFormat="false" ht="15" hidden="false" customHeight="false" outlineLevel="0" collapsed="false">
      <c r="B18" s="12" t="s">
        <v>27</v>
      </c>
      <c r="C18" s="22" t="n">
        <f aca="false">IFERROR(VLOOKUP(C$5,TasteProfiles!A:K,3,FALSE()),"—")</f>
        <v>39</v>
      </c>
    </row>
    <row r="19" customFormat="false" ht="15" hidden="false" customHeight="false" outlineLevel="0" collapsed="false">
      <c r="B19" s="12" t="s">
        <v>28</v>
      </c>
      <c r="C19" s="22" t="n">
        <f aca="false">IFERROR(VLOOKUP(C$5,TasteProfiles!A:K,4,FALSE()),"—")</f>
        <v>30</v>
      </c>
    </row>
    <row r="20" customFormat="false" ht="15" hidden="false" customHeight="false" outlineLevel="0" collapsed="false">
      <c r="B20" s="12" t="s">
        <v>29</v>
      </c>
      <c r="C20" s="22" t="n">
        <f aca="false">IFERROR(VLOOKUP(C$5,TasteProfiles!A:K,5,FALSE()),"—")</f>
        <v>26.5</v>
      </c>
    </row>
    <row r="21" customFormat="false" ht="15" hidden="false" customHeight="false" outlineLevel="0" collapsed="false">
      <c r="B21" s="12" t="s">
        <v>30</v>
      </c>
      <c r="C21" s="22" t="n">
        <f aca="false">IFERROR(VLOOKUP(C$5,TasteProfiles!A:K,6,FALSE()),"—")</f>
        <v>21.5</v>
      </c>
    </row>
    <row r="22" customFormat="false" ht="15" hidden="false" customHeight="false" outlineLevel="0" collapsed="false">
      <c r="B22" s="12" t="s">
        <v>31</v>
      </c>
      <c r="C22" s="22" t="n">
        <f aca="false">IFERROR(VLOOKUP(C$5,TasteProfiles!A:K,7,FALSE()),"—")</f>
        <v>56</v>
      </c>
    </row>
    <row r="23" customFormat="false" ht="15" hidden="false" customHeight="false" outlineLevel="0" collapsed="false">
      <c r="B23" s="12" t="s">
        <v>32</v>
      </c>
      <c r="C23" s="22" t="n">
        <f aca="false">IFERROR(VLOOKUP(C$5,TasteProfiles!A:K,8,FALSE()),"—")</f>
        <v>30.5</v>
      </c>
    </row>
    <row r="24" customFormat="false" ht="15" hidden="false" customHeight="false" outlineLevel="0" collapsed="false">
      <c r="B24" s="12" t="s">
        <v>33</v>
      </c>
      <c r="C24" s="22" t="n">
        <f aca="false">IFERROR(VLOOKUP(C$5,TasteProfiles!A:K,9,FALSE()),"—")</f>
        <v>16.5</v>
      </c>
    </row>
    <row r="25" customFormat="false" ht="15" hidden="false" customHeight="false" outlineLevel="0" collapsed="false">
      <c r="B25" s="12" t="s">
        <v>34</v>
      </c>
      <c r="C25" s="22" t="n">
        <f aca="false">IFERROR(VLOOKUP(C$5,TasteProfiles!A:K,10,FALSE()),"—")</f>
        <v>40</v>
      </c>
    </row>
    <row r="26" customFormat="false" ht="15" hidden="false" customHeight="false" outlineLevel="0" collapsed="false">
      <c r="B26" s="12" t="s">
        <v>35</v>
      </c>
      <c r="C26" s="22" t="n">
        <f aca="false">IFERROR(VLOOKUP(C$5,TasteProfiles!A:K,11,FALSE()),"—")</f>
        <v>20</v>
      </c>
    </row>
  </sheetData>
  <mergeCells count="3">
    <mergeCell ref="B2:H2"/>
    <mergeCell ref="B3:H3"/>
    <mergeCell ref="B15:F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BA88B"/>
    <pageSetUpPr fitToPage="false"/>
  </sheetPr>
  <dimension ref="A1:H98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3" min="2" style="0" width="10"/>
    <col collapsed="false" customWidth="true" hidden="false" outlineLevel="0" max="4" min="4" style="0" width="29"/>
    <col collapsed="false" customWidth="true" hidden="false" outlineLevel="0" max="5" min="5" style="0" width="12"/>
    <col collapsed="false" customWidth="true" hidden="false" outlineLevel="0" max="6" min="6" style="0" width="10"/>
    <col collapsed="false" customWidth="true" hidden="false" outlineLevel="0" max="7" min="7" style="0" width="14"/>
    <col collapsed="false" customWidth="true" hidden="false" outlineLevel="0" max="8" min="8" style="0" width="16"/>
  </cols>
  <sheetData>
    <row r="1" customFormat="false" ht="15" hidden="false" customHeight="false" outlineLevel="0" collapsed="false">
      <c r="A1" s="10" t="s">
        <v>36</v>
      </c>
      <c r="B1" s="10" t="s">
        <v>37</v>
      </c>
      <c r="C1" s="10" t="s">
        <v>38</v>
      </c>
      <c r="D1" s="10" t="s">
        <v>39</v>
      </c>
      <c r="E1" s="10" t="s">
        <v>40</v>
      </c>
      <c r="F1" s="10" t="s">
        <v>41</v>
      </c>
      <c r="G1" s="10" t="s">
        <v>42</v>
      </c>
      <c r="H1" s="10" t="s">
        <v>43</v>
      </c>
    </row>
    <row r="2" customFormat="false" ht="15" hidden="false" customHeight="false" outlineLevel="0" collapsed="false">
      <c r="A2" s="0" t="n">
        <v>1</v>
      </c>
      <c r="B2" s="0" t="n">
        <v>1</v>
      </c>
      <c r="C2" s="0" t="n">
        <v>1049</v>
      </c>
      <c r="D2" s="0" t="s">
        <v>44</v>
      </c>
      <c r="E2" s="0" t="s">
        <v>45</v>
      </c>
      <c r="F2" s="23" t="n">
        <v>11.28</v>
      </c>
      <c r="G2" s="24" t="n">
        <v>0.6898</v>
      </c>
      <c r="H2" s="25" t="n">
        <f aca="false">A2*10+B2</f>
        <v>11</v>
      </c>
    </row>
    <row r="3" customFormat="false" ht="15" hidden="false" customHeight="false" outlineLevel="0" collapsed="false">
      <c r="A3" s="0" t="n">
        <v>1</v>
      </c>
      <c r="B3" s="0" t="n">
        <v>2</v>
      </c>
      <c r="C3" s="0" t="n">
        <v>1032</v>
      </c>
      <c r="D3" s="0" t="s">
        <v>46</v>
      </c>
      <c r="E3" s="0" t="s">
        <v>47</v>
      </c>
      <c r="F3" s="23" t="n">
        <v>14.02</v>
      </c>
      <c r="G3" s="24" t="n">
        <v>0.6252</v>
      </c>
      <c r="H3" s="25" t="n">
        <f aca="false">A3*10+B3</f>
        <v>12</v>
      </c>
    </row>
    <row r="4" customFormat="false" ht="15" hidden="false" customHeight="false" outlineLevel="0" collapsed="false">
      <c r="A4" s="0" t="n">
        <v>1</v>
      </c>
      <c r="B4" s="0" t="n">
        <v>3</v>
      </c>
      <c r="C4" s="0" t="n">
        <v>1038</v>
      </c>
      <c r="D4" s="0" t="s">
        <v>48</v>
      </c>
      <c r="E4" s="0" t="s">
        <v>49</v>
      </c>
      <c r="F4" s="23" t="n">
        <v>11.49</v>
      </c>
      <c r="G4" s="24" t="n">
        <v>0.6252</v>
      </c>
      <c r="H4" s="25" t="n">
        <f aca="false">A4*10+B4</f>
        <v>13</v>
      </c>
    </row>
    <row r="5" customFormat="false" ht="15" hidden="false" customHeight="false" outlineLevel="0" collapsed="false">
      <c r="A5" s="0" t="n">
        <v>1</v>
      </c>
      <c r="B5" s="0" t="n">
        <v>4</v>
      </c>
      <c r="C5" s="0" t="n">
        <v>1045</v>
      </c>
      <c r="D5" s="0" t="s">
        <v>50</v>
      </c>
      <c r="E5" s="0" t="s">
        <v>51</v>
      </c>
      <c r="F5" s="23" t="n">
        <v>13.29</v>
      </c>
      <c r="G5" s="24" t="n">
        <v>0.6248</v>
      </c>
      <c r="H5" s="25" t="n">
        <f aca="false">A5*10+B5</f>
        <v>14</v>
      </c>
    </row>
    <row r="6" customFormat="false" ht="15" hidden="false" customHeight="false" outlineLevel="0" collapsed="false">
      <c r="A6" s="0" t="n">
        <v>1</v>
      </c>
      <c r="B6" s="0" t="n">
        <v>5</v>
      </c>
      <c r="C6" s="0" t="n">
        <v>1006</v>
      </c>
      <c r="D6" s="0" t="s">
        <v>52</v>
      </c>
      <c r="E6" s="0" t="s">
        <v>53</v>
      </c>
      <c r="F6" s="23" t="n">
        <v>12.94</v>
      </c>
      <c r="G6" s="24" t="n">
        <v>0.6096</v>
      </c>
      <c r="H6" s="25" t="n">
        <f aca="false">A6*10+B6</f>
        <v>15</v>
      </c>
    </row>
    <row r="7" customFormat="false" ht="15" hidden="false" customHeight="false" outlineLevel="0" collapsed="false">
      <c r="A7" s="0" t="n">
        <v>2</v>
      </c>
      <c r="B7" s="0" t="n">
        <v>1</v>
      </c>
      <c r="C7" s="0" t="n">
        <v>1005</v>
      </c>
      <c r="D7" s="0" t="s">
        <v>54</v>
      </c>
      <c r="E7" s="0" t="s">
        <v>53</v>
      </c>
      <c r="F7" s="23" t="n">
        <v>12.94</v>
      </c>
      <c r="G7" s="24" t="n">
        <v>0.7277</v>
      </c>
      <c r="H7" s="25" t="n">
        <f aca="false">A7*10+B7</f>
        <v>21</v>
      </c>
    </row>
    <row r="8" customFormat="false" ht="15" hidden="false" customHeight="false" outlineLevel="0" collapsed="false">
      <c r="A8" s="0" t="n">
        <v>2</v>
      </c>
      <c r="B8" s="0" t="n">
        <v>2</v>
      </c>
      <c r="C8" s="0" t="n">
        <v>1029</v>
      </c>
      <c r="D8" s="0" t="s">
        <v>55</v>
      </c>
      <c r="E8" s="0" t="s">
        <v>47</v>
      </c>
      <c r="F8" s="23" t="n">
        <v>16.55</v>
      </c>
      <c r="G8" s="24" t="n">
        <v>0.67</v>
      </c>
      <c r="H8" s="25" t="n">
        <f aca="false">A8*10+B8</f>
        <v>22</v>
      </c>
    </row>
    <row r="9" customFormat="false" ht="15" hidden="false" customHeight="false" outlineLevel="0" collapsed="false">
      <c r="A9" s="0" t="n">
        <v>2</v>
      </c>
      <c r="B9" s="0" t="n">
        <v>3</v>
      </c>
      <c r="C9" s="0" t="n">
        <v>1034</v>
      </c>
      <c r="D9" s="0" t="s">
        <v>56</v>
      </c>
      <c r="E9" s="0" t="s">
        <v>49</v>
      </c>
      <c r="F9" s="23" t="n">
        <v>15.74</v>
      </c>
      <c r="G9" s="24" t="n">
        <v>0.67</v>
      </c>
      <c r="H9" s="25" t="n">
        <f aca="false">A9*10+B9</f>
        <v>23</v>
      </c>
    </row>
    <row r="10" customFormat="false" ht="15" hidden="false" customHeight="false" outlineLevel="0" collapsed="false">
      <c r="A10" s="0" t="n">
        <v>2</v>
      </c>
      <c r="B10" s="0" t="n">
        <v>4</v>
      </c>
      <c r="C10" s="0" t="n">
        <v>1004</v>
      </c>
      <c r="D10" s="0" t="s">
        <v>57</v>
      </c>
      <c r="E10" s="0" t="s">
        <v>53</v>
      </c>
      <c r="F10" s="23" t="n">
        <v>15.59</v>
      </c>
      <c r="G10" s="24" t="n">
        <v>0.6116</v>
      </c>
      <c r="H10" s="25" t="n">
        <f aca="false">A10*10+B10</f>
        <v>24</v>
      </c>
    </row>
    <row r="11" customFormat="false" ht="15" hidden="false" customHeight="false" outlineLevel="0" collapsed="false">
      <c r="A11" s="0" t="n">
        <v>2</v>
      </c>
      <c r="B11" s="0" t="n">
        <v>5</v>
      </c>
      <c r="C11" s="0" t="n">
        <v>1030</v>
      </c>
      <c r="D11" s="0" t="s">
        <v>58</v>
      </c>
      <c r="E11" s="0" t="s">
        <v>47</v>
      </c>
      <c r="F11" s="23" t="n">
        <v>13.28</v>
      </c>
      <c r="G11" s="24" t="n">
        <v>0.6116</v>
      </c>
      <c r="H11" s="25" t="n">
        <f aca="false">A11*10+B11</f>
        <v>25</v>
      </c>
    </row>
    <row r="12" customFormat="false" ht="15" hidden="false" customHeight="false" outlineLevel="0" collapsed="false">
      <c r="A12" s="0" t="n">
        <v>3</v>
      </c>
      <c r="B12" s="0" t="n">
        <v>1</v>
      </c>
      <c r="C12" s="0" t="n">
        <v>1044</v>
      </c>
      <c r="D12" s="0" t="s">
        <v>59</v>
      </c>
      <c r="E12" s="0" t="s">
        <v>51</v>
      </c>
      <c r="F12" s="23" t="n">
        <v>16.55</v>
      </c>
      <c r="G12" s="24" t="n">
        <v>0.7479</v>
      </c>
      <c r="H12" s="25" t="n">
        <f aca="false">A12*10+B12</f>
        <v>31</v>
      </c>
    </row>
    <row r="13" customFormat="false" ht="15" hidden="false" customHeight="false" outlineLevel="0" collapsed="false">
      <c r="A13" s="0" t="n">
        <v>3</v>
      </c>
      <c r="B13" s="0" t="n">
        <v>2</v>
      </c>
      <c r="C13" s="0" t="n">
        <v>1045</v>
      </c>
      <c r="D13" s="0" t="s">
        <v>50</v>
      </c>
      <c r="E13" s="0" t="s">
        <v>51</v>
      </c>
      <c r="F13" s="23" t="n">
        <v>13.29</v>
      </c>
      <c r="G13" s="24" t="n">
        <v>0.6981</v>
      </c>
      <c r="H13" s="25" t="n">
        <f aca="false">A13*10+B13</f>
        <v>32</v>
      </c>
    </row>
    <row r="14" customFormat="false" ht="15" hidden="false" customHeight="false" outlineLevel="0" collapsed="false">
      <c r="A14" s="0" t="n">
        <v>3</v>
      </c>
      <c r="B14" s="0" t="n">
        <v>3</v>
      </c>
      <c r="C14" s="0" t="n">
        <v>1020</v>
      </c>
      <c r="D14" s="0" t="s">
        <v>60</v>
      </c>
      <c r="E14" s="0" t="s">
        <v>61</v>
      </c>
      <c r="F14" s="23" t="n">
        <v>11.46</v>
      </c>
      <c r="G14" s="24" t="n">
        <v>0.6653</v>
      </c>
      <c r="H14" s="25" t="n">
        <f aca="false">A14*10+B14</f>
        <v>33</v>
      </c>
    </row>
    <row r="15" customFormat="false" ht="15" hidden="false" customHeight="false" outlineLevel="0" collapsed="false">
      <c r="A15" s="0" t="n">
        <v>3</v>
      </c>
      <c r="B15" s="0" t="n">
        <v>4</v>
      </c>
      <c r="C15" s="0" t="n">
        <v>1048</v>
      </c>
      <c r="D15" s="0" t="s">
        <v>62</v>
      </c>
      <c r="E15" s="0" t="s">
        <v>51</v>
      </c>
      <c r="F15" s="23" t="n">
        <v>14.6</v>
      </c>
      <c r="G15" s="24" t="n">
        <v>0.6525</v>
      </c>
      <c r="H15" s="25" t="n">
        <f aca="false">A15*10+B15</f>
        <v>34</v>
      </c>
    </row>
    <row r="16" customFormat="false" ht="15" hidden="false" customHeight="false" outlineLevel="0" collapsed="false">
      <c r="A16" s="0" t="n">
        <v>3</v>
      </c>
      <c r="B16" s="0" t="n">
        <v>5</v>
      </c>
      <c r="C16" s="0" t="n">
        <v>1002</v>
      </c>
      <c r="D16" s="0" t="s">
        <v>63</v>
      </c>
      <c r="E16" s="0" t="s">
        <v>53</v>
      </c>
      <c r="F16" s="23" t="n">
        <v>17.7</v>
      </c>
      <c r="G16" s="24" t="n">
        <v>0.6269</v>
      </c>
      <c r="H16" s="25" t="n">
        <f aca="false">A16*10+B16</f>
        <v>35</v>
      </c>
    </row>
    <row r="17" customFormat="false" ht="15" hidden="false" customHeight="false" outlineLevel="0" collapsed="false">
      <c r="A17" s="0" t="n">
        <v>4</v>
      </c>
      <c r="B17" s="0" t="n">
        <v>1</v>
      </c>
      <c r="C17" s="0" t="n">
        <v>1018</v>
      </c>
      <c r="D17" s="0" t="s">
        <v>64</v>
      </c>
      <c r="E17" s="0" t="s">
        <v>61</v>
      </c>
      <c r="F17" s="23" t="n">
        <v>12.62</v>
      </c>
      <c r="G17" s="24" t="n">
        <v>0.7441</v>
      </c>
      <c r="H17" s="25" t="n">
        <f aca="false">A17*10+B17</f>
        <v>41</v>
      </c>
    </row>
    <row r="18" customFormat="false" ht="15" hidden="false" customHeight="false" outlineLevel="0" collapsed="false">
      <c r="A18" s="0" t="n">
        <v>4</v>
      </c>
      <c r="B18" s="0" t="n">
        <v>2</v>
      </c>
      <c r="C18" s="0" t="n">
        <v>1045</v>
      </c>
      <c r="D18" s="0" t="s">
        <v>50</v>
      </c>
      <c r="E18" s="0" t="s">
        <v>51</v>
      </c>
      <c r="F18" s="23" t="n">
        <v>13.29</v>
      </c>
      <c r="G18" s="24" t="n">
        <v>0.7441</v>
      </c>
      <c r="H18" s="25" t="n">
        <f aca="false">A18*10+B18</f>
        <v>42</v>
      </c>
    </row>
    <row r="19" customFormat="false" ht="15" hidden="false" customHeight="false" outlineLevel="0" collapsed="false">
      <c r="A19" s="0" t="n">
        <v>4</v>
      </c>
      <c r="B19" s="0" t="n">
        <v>3</v>
      </c>
      <c r="C19" s="0" t="n">
        <v>1014</v>
      </c>
      <c r="D19" s="0" t="s">
        <v>65</v>
      </c>
      <c r="E19" s="0" t="s">
        <v>66</v>
      </c>
      <c r="F19" s="23" t="n">
        <v>15.27</v>
      </c>
      <c r="G19" s="24" t="n">
        <v>0.6579</v>
      </c>
      <c r="H19" s="25" t="n">
        <f aca="false">A19*10+B19</f>
        <v>43</v>
      </c>
    </row>
    <row r="20" customFormat="false" ht="15" hidden="false" customHeight="false" outlineLevel="0" collapsed="false">
      <c r="A20" s="0" t="n">
        <v>4</v>
      </c>
      <c r="B20" s="0" t="n">
        <v>4</v>
      </c>
      <c r="C20" s="0" t="n">
        <v>1023</v>
      </c>
      <c r="D20" s="0" t="s">
        <v>67</v>
      </c>
      <c r="E20" s="0" t="s">
        <v>61</v>
      </c>
      <c r="F20" s="23" t="n">
        <v>11.46</v>
      </c>
      <c r="G20" s="24" t="n">
        <v>0.6347</v>
      </c>
      <c r="H20" s="25" t="n">
        <f aca="false">A20*10+B20</f>
        <v>44</v>
      </c>
    </row>
    <row r="21" customFormat="false" ht="15" hidden="false" customHeight="false" outlineLevel="0" collapsed="false">
      <c r="A21" s="0" t="n">
        <v>4</v>
      </c>
      <c r="B21" s="0" t="n">
        <v>5</v>
      </c>
      <c r="C21" s="0" t="n">
        <v>1002</v>
      </c>
      <c r="D21" s="0" t="s">
        <v>63</v>
      </c>
      <c r="E21" s="0" t="s">
        <v>53</v>
      </c>
      <c r="F21" s="23" t="n">
        <v>17.7</v>
      </c>
      <c r="G21" s="24" t="n">
        <v>0.6038</v>
      </c>
      <c r="H21" s="25" t="n">
        <f aca="false">A21*10+B21</f>
        <v>45</v>
      </c>
    </row>
    <row r="22" customFormat="false" ht="15" hidden="false" customHeight="false" outlineLevel="0" collapsed="false">
      <c r="A22" s="0" t="n">
        <v>5</v>
      </c>
      <c r="B22" s="0" t="n">
        <v>1</v>
      </c>
      <c r="C22" s="0" t="n">
        <v>1007</v>
      </c>
      <c r="D22" s="0" t="s">
        <v>68</v>
      </c>
      <c r="E22" s="0" t="s">
        <v>53</v>
      </c>
      <c r="F22" s="23" t="n">
        <v>12.35</v>
      </c>
      <c r="G22" s="24" t="n">
        <v>0.6563</v>
      </c>
      <c r="H22" s="25" t="n">
        <f aca="false">A22*10+B22</f>
        <v>51</v>
      </c>
    </row>
    <row r="23" customFormat="false" ht="15" hidden="false" customHeight="false" outlineLevel="0" collapsed="false">
      <c r="A23" s="0" t="n">
        <v>5</v>
      </c>
      <c r="B23" s="0" t="n">
        <v>2</v>
      </c>
      <c r="C23" s="0" t="n">
        <v>1018</v>
      </c>
      <c r="D23" s="0" t="s">
        <v>64</v>
      </c>
      <c r="E23" s="0" t="s">
        <v>61</v>
      </c>
      <c r="F23" s="23" t="n">
        <v>12.62</v>
      </c>
      <c r="G23" s="24" t="n">
        <v>0.6418</v>
      </c>
      <c r="H23" s="25" t="n">
        <f aca="false">A23*10+B23</f>
        <v>52</v>
      </c>
    </row>
    <row r="24" customFormat="false" ht="15" hidden="false" customHeight="false" outlineLevel="0" collapsed="false">
      <c r="A24" s="0" t="n">
        <v>5</v>
      </c>
      <c r="B24" s="0" t="n">
        <v>3</v>
      </c>
      <c r="C24" s="0" t="n">
        <v>1044</v>
      </c>
      <c r="D24" s="0" t="s">
        <v>59</v>
      </c>
      <c r="E24" s="0" t="s">
        <v>51</v>
      </c>
      <c r="F24" s="23" t="n">
        <v>16.55</v>
      </c>
      <c r="G24" s="24" t="n">
        <v>0.6418</v>
      </c>
      <c r="H24" s="25" t="n">
        <f aca="false">A24*10+B24</f>
        <v>53</v>
      </c>
    </row>
    <row r="25" customFormat="false" ht="15" hidden="false" customHeight="false" outlineLevel="0" collapsed="false">
      <c r="A25" s="0" t="n">
        <v>5</v>
      </c>
      <c r="B25" s="0" t="n">
        <v>4</v>
      </c>
      <c r="C25" s="0" t="n">
        <v>1026</v>
      </c>
      <c r="D25" s="0" t="s">
        <v>69</v>
      </c>
      <c r="E25" s="0" t="s">
        <v>47</v>
      </c>
      <c r="F25" s="23" t="n">
        <v>17.71</v>
      </c>
      <c r="G25" s="24" t="n">
        <v>0.617</v>
      </c>
      <c r="H25" s="25" t="n">
        <f aca="false">A25*10+B25</f>
        <v>54</v>
      </c>
    </row>
    <row r="26" customFormat="false" ht="15" hidden="false" customHeight="false" outlineLevel="0" collapsed="false">
      <c r="A26" s="0" t="n">
        <v>5</v>
      </c>
      <c r="B26" s="0" t="n">
        <v>5</v>
      </c>
      <c r="C26" s="0" t="n">
        <v>1029</v>
      </c>
      <c r="D26" s="0" t="s">
        <v>55</v>
      </c>
      <c r="E26" s="0" t="s">
        <v>47</v>
      </c>
      <c r="F26" s="23" t="n">
        <v>16.55</v>
      </c>
      <c r="G26" s="24" t="n">
        <v>0.6051</v>
      </c>
      <c r="H26" s="25" t="n">
        <f aca="false">A26*10+B26</f>
        <v>55</v>
      </c>
    </row>
    <row r="27" customFormat="false" ht="15" hidden="false" customHeight="false" outlineLevel="0" collapsed="false">
      <c r="A27" s="0" t="n">
        <v>6</v>
      </c>
      <c r="B27" s="0" t="n">
        <v>1</v>
      </c>
      <c r="C27" s="0" t="n">
        <v>1002</v>
      </c>
      <c r="D27" s="0" t="s">
        <v>63</v>
      </c>
      <c r="E27" s="0" t="s">
        <v>53</v>
      </c>
      <c r="F27" s="23" t="n">
        <v>17.7</v>
      </c>
      <c r="G27" s="24" t="n">
        <v>0.6891</v>
      </c>
      <c r="H27" s="25" t="n">
        <f aca="false">A27*10+B27</f>
        <v>61</v>
      </c>
    </row>
    <row r="28" customFormat="false" ht="15" hidden="false" customHeight="false" outlineLevel="0" collapsed="false">
      <c r="A28" s="0" t="n">
        <v>6</v>
      </c>
      <c r="B28" s="0" t="n">
        <v>2</v>
      </c>
      <c r="C28" s="0" t="n">
        <v>1032</v>
      </c>
      <c r="D28" s="0" t="s">
        <v>46</v>
      </c>
      <c r="E28" s="0" t="s">
        <v>47</v>
      </c>
      <c r="F28" s="23" t="n">
        <v>14.02</v>
      </c>
      <c r="G28" s="24" t="n">
        <v>0.6388</v>
      </c>
      <c r="H28" s="25" t="n">
        <f aca="false">A28*10+B28</f>
        <v>62</v>
      </c>
    </row>
    <row r="29" customFormat="false" ht="15" hidden="false" customHeight="false" outlineLevel="0" collapsed="false">
      <c r="A29" s="0" t="n">
        <v>6</v>
      </c>
      <c r="B29" s="0" t="n">
        <v>3</v>
      </c>
      <c r="C29" s="0" t="n">
        <v>1040</v>
      </c>
      <c r="D29" s="0" t="s">
        <v>70</v>
      </c>
      <c r="E29" s="0" t="s">
        <v>49</v>
      </c>
      <c r="F29" s="23" t="n">
        <v>13.2</v>
      </c>
      <c r="G29" s="24" t="n">
        <v>0.6388</v>
      </c>
      <c r="H29" s="25" t="n">
        <f aca="false">A29*10+B29</f>
        <v>63</v>
      </c>
    </row>
    <row r="30" customFormat="false" ht="15" hidden="false" customHeight="false" outlineLevel="0" collapsed="false">
      <c r="A30" s="0" t="n">
        <v>6</v>
      </c>
      <c r="B30" s="0" t="n">
        <v>4</v>
      </c>
      <c r="C30" s="0" t="n">
        <v>1062</v>
      </c>
      <c r="D30" s="0" t="s">
        <v>71</v>
      </c>
      <c r="E30" s="0" t="s">
        <v>72</v>
      </c>
      <c r="F30" s="23" t="n">
        <v>8.36</v>
      </c>
      <c r="G30" s="24" t="n">
        <v>0.6372</v>
      </c>
      <c r="H30" s="25" t="n">
        <f aca="false">A30*10+B30</f>
        <v>64</v>
      </c>
    </row>
    <row r="31" customFormat="false" ht="15" hidden="false" customHeight="false" outlineLevel="0" collapsed="false">
      <c r="A31" s="0" t="n">
        <v>6</v>
      </c>
      <c r="B31" s="0" t="n">
        <v>5</v>
      </c>
      <c r="C31" s="0" t="n">
        <v>1045</v>
      </c>
      <c r="D31" s="0" t="s">
        <v>50</v>
      </c>
      <c r="E31" s="0" t="s">
        <v>51</v>
      </c>
      <c r="F31" s="23" t="n">
        <v>13.29</v>
      </c>
      <c r="G31" s="24" t="n">
        <v>0.6275</v>
      </c>
      <c r="H31" s="25" t="n">
        <f aca="false">A31*10+B31</f>
        <v>65</v>
      </c>
    </row>
    <row r="32" customFormat="false" ht="15" hidden="false" customHeight="false" outlineLevel="0" collapsed="false">
      <c r="A32" s="0" t="n">
        <v>7</v>
      </c>
      <c r="B32" s="0" t="n">
        <v>1</v>
      </c>
      <c r="C32" s="0" t="n">
        <v>1003</v>
      </c>
      <c r="D32" s="0" t="s">
        <v>73</v>
      </c>
      <c r="E32" s="0" t="s">
        <v>53</v>
      </c>
      <c r="F32" s="23" t="n">
        <v>16.39</v>
      </c>
      <c r="G32" s="24" t="n">
        <v>0.6568</v>
      </c>
      <c r="H32" s="25" t="n">
        <f aca="false">A32*10+B32</f>
        <v>71</v>
      </c>
    </row>
    <row r="33" customFormat="false" ht="15" hidden="false" customHeight="false" outlineLevel="0" collapsed="false">
      <c r="A33" s="0" t="n">
        <v>7</v>
      </c>
      <c r="B33" s="0" t="n">
        <v>2</v>
      </c>
      <c r="C33" s="0" t="n">
        <v>1008</v>
      </c>
      <c r="D33" s="0" t="s">
        <v>74</v>
      </c>
      <c r="E33" s="0" t="s">
        <v>53</v>
      </c>
      <c r="F33" s="23" t="n">
        <v>17.2</v>
      </c>
      <c r="G33" s="24" t="n">
        <v>0.6568</v>
      </c>
      <c r="H33" s="25" t="n">
        <f aca="false">A33*10+B33</f>
        <v>72</v>
      </c>
    </row>
    <row r="34" customFormat="false" ht="15" hidden="false" customHeight="false" outlineLevel="0" collapsed="false">
      <c r="A34" s="0" t="n">
        <v>7</v>
      </c>
      <c r="B34" s="0" t="n">
        <v>3</v>
      </c>
      <c r="C34" s="0" t="n">
        <v>1026</v>
      </c>
      <c r="D34" s="0" t="s">
        <v>69</v>
      </c>
      <c r="E34" s="0" t="s">
        <v>47</v>
      </c>
      <c r="F34" s="23" t="n">
        <v>17.71</v>
      </c>
      <c r="G34" s="24" t="n">
        <v>0.6568</v>
      </c>
      <c r="H34" s="25" t="n">
        <f aca="false">A34*10+B34</f>
        <v>73</v>
      </c>
    </row>
    <row r="35" customFormat="false" ht="15" hidden="false" customHeight="false" outlineLevel="0" collapsed="false">
      <c r="A35" s="0" t="n">
        <v>7</v>
      </c>
      <c r="B35" s="0" t="n">
        <v>4</v>
      </c>
      <c r="C35" s="0" t="n">
        <v>1030</v>
      </c>
      <c r="D35" s="0" t="s">
        <v>58</v>
      </c>
      <c r="E35" s="0" t="s">
        <v>47</v>
      </c>
      <c r="F35" s="23" t="n">
        <v>13.28</v>
      </c>
      <c r="G35" s="24" t="n">
        <v>0.6285</v>
      </c>
      <c r="H35" s="25" t="n">
        <f aca="false">A35*10+B35</f>
        <v>74</v>
      </c>
    </row>
    <row r="36" customFormat="false" ht="15" hidden="false" customHeight="false" outlineLevel="0" collapsed="false">
      <c r="A36" s="0" t="n">
        <v>7</v>
      </c>
      <c r="B36" s="0" t="n">
        <v>5</v>
      </c>
      <c r="C36" s="0" t="n">
        <v>1050</v>
      </c>
      <c r="D36" s="0" t="s">
        <v>75</v>
      </c>
      <c r="E36" s="0" t="s">
        <v>45</v>
      </c>
      <c r="F36" s="23" t="n">
        <v>9.11</v>
      </c>
      <c r="G36" s="24" t="n">
        <v>0.6117</v>
      </c>
      <c r="H36" s="25" t="n">
        <f aca="false">A36*10+B36</f>
        <v>75</v>
      </c>
    </row>
    <row r="37" customFormat="false" ht="15" hidden="false" customHeight="false" outlineLevel="0" collapsed="false">
      <c r="A37" s="0" t="n">
        <v>8</v>
      </c>
      <c r="B37" s="0" t="n">
        <v>1</v>
      </c>
      <c r="C37" s="0" t="n">
        <v>1046</v>
      </c>
      <c r="D37" s="0" t="s">
        <v>76</v>
      </c>
      <c r="E37" s="0" t="s">
        <v>51</v>
      </c>
      <c r="F37" s="23" t="n">
        <v>15.31</v>
      </c>
      <c r="G37" s="24" t="n">
        <v>0.6975</v>
      </c>
      <c r="H37" s="25" t="n">
        <f aca="false">A37*10+B37</f>
        <v>81</v>
      </c>
    </row>
    <row r="38" customFormat="false" ht="15" hidden="false" customHeight="false" outlineLevel="0" collapsed="false">
      <c r="A38" s="0" t="n">
        <v>8</v>
      </c>
      <c r="B38" s="0" t="n">
        <v>2</v>
      </c>
      <c r="C38" s="0" t="n">
        <v>1042</v>
      </c>
      <c r="D38" s="0" t="s">
        <v>77</v>
      </c>
      <c r="E38" s="0" t="s">
        <v>51</v>
      </c>
      <c r="F38" s="23" t="n">
        <v>14.48</v>
      </c>
      <c r="G38" s="24" t="n">
        <v>0.6436</v>
      </c>
      <c r="H38" s="25" t="n">
        <f aca="false">A38*10+B38</f>
        <v>82</v>
      </c>
    </row>
    <row r="39" customFormat="false" ht="15" hidden="false" customHeight="false" outlineLevel="0" collapsed="false">
      <c r="A39" s="0" t="n">
        <v>8</v>
      </c>
      <c r="B39" s="0" t="n">
        <v>3</v>
      </c>
      <c r="C39" s="0" t="n">
        <v>1024</v>
      </c>
      <c r="D39" s="0" t="s">
        <v>78</v>
      </c>
      <c r="E39" s="0" t="s">
        <v>61</v>
      </c>
      <c r="F39" s="23" t="n">
        <v>11.83</v>
      </c>
      <c r="G39" s="24" t="n">
        <v>0.6386</v>
      </c>
      <c r="H39" s="25" t="n">
        <f aca="false">A39*10+B39</f>
        <v>83</v>
      </c>
    </row>
    <row r="40" customFormat="false" ht="15" hidden="false" customHeight="false" outlineLevel="0" collapsed="false">
      <c r="A40" s="0" t="n">
        <v>8</v>
      </c>
      <c r="B40" s="0" t="n">
        <v>4</v>
      </c>
      <c r="C40" s="0" t="n">
        <v>1005</v>
      </c>
      <c r="D40" s="0" t="s">
        <v>54</v>
      </c>
      <c r="E40" s="0" t="s">
        <v>53</v>
      </c>
      <c r="F40" s="23" t="n">
        <v>12.94</v>
      </c>
      <c r="G40" s="24" t="n">
        <v>0.6009</v>
      </c>
      <c r="H40" s="25" t="n">
        <f aca="false">A40*10+B40</f>
        <v>84</v>
      </c>
    </row>
    <row r="41" customFormat="false" ht="15" hidden="false" customHeight="false" outlineLevel="0" collapsed="false">
      <c r="A41" s="0" t="n">
        <v>8</v>
      </c>
      <c r="B41" s="0" t="n">
        <v>5</v>
      </c>
      <c r="C41" s="0" t="n">
        <v>1041</v>
      </c>
      <c r="D41" s="0" t="s">
        <v>79</v>
      </c>
      <c r="E41" s="0" t="s">
        <v>51</v>
      </c>
      <c r="F41" s="23" t="n">
        <v>12.61</v>
      </c>
      <c r="G41" s="24" t="n">
        <v>0.5796</v>
      </c>
      <c r="H41" s="25" t="n">
        <f aca="false">A41*10+B41</f>
        <v>85</v>
      </c>
    </row>
    <row r="42" customFormat="false" ht="15" hidden="false" customHeight="false" outlineLevel="0" collapsed="false">
      <c r="A42" s="0" t="n">
        <v>9</v>
      </c>
      <c r="B42" s="0" t="n">
        <v>1</v>
      </c>
      <c r="C42" s="0" t="n">
        <v>1032</v>
      </c>
      <c r="D42" s="0" t="s">
        <v>46</v>
      </c>
      <c r="E42" s="0" t="s">
        <v>47</v>
      </c>
      <c r="F42" s="23" t="n">
        <v>14.02</v>
      </c>
      <c r="G42" s="24" t="n">
        <v>0.6716</v>
      </c>
      <c r="H42" s="25" t="n">
        <f aca="false">A42*10+B42</f>
        <v>91</v>
      </c>
    </row>
    <row r="43" customFormat="false" ht="15" hidden="false" customHeight="false" outlineLevel="0" collapsed="false">
      <c r="A43" s="0" t="n">
        <v>9</v>
      </c>
      <c r="B43" s="0" t="n">
        <v>2</v>
      </c>
      <c r="C43" s="0" t="n">
        <v>1052</v>
      </c>
      <c r="D43" s="0" t="s">
        <v>80</v>
      </c>
      <c r="E43" s="0" t="s">
        <v>45</v>
      </c>
      <c r="F43" s="23" t="n">
        <v>12.65</v>
      </c>
      <c r="G43" s="24" t="n">
        <v>0.6716</v>
      </c>
      <c r="H43" s="25" t="n">
        <f aca="false">A43*10+B43</f>
        <v>92</v>
      </c>
    </row>
    <row r="44" customFormat="false" ht="15" hidden="false" customHeight="false" outlineLevel="0" collapsed="false">
      <c r="A44" s="0" t="n">
        <v>9</v>
      </c>
      <c r="B44" s="0" t="n">
        <v>3</v>
      </c>
      <c r="C44" s="0" t="n">
        <v>1014</v>
      </c>
      <c r="D44" s="0" t="s">
        <v>65</v>
      </c>
      <c r="E44" s="0" t="s">
        <v>66</v>
      </c>
      <c r="F44" s="23" t="n">
        <v>15.27</v>
      </c>
      <c r="G44" s="24" t="n">
        <v>0.6632</v>
      </c>
      <c r="H44" s="25" t="n">
        <f aca="false">A44*10+B44</f>
        <v>93</v>
      </c>
    </row>
    <row r="45" customFormat="false" ht="15" hidden="false" customHeight="false" outlineLevel="0" collapsed="false">
      <c r="A45" s="0" t="n">
        <v>9</v>
      </c>
      <c r="B45" s="0" t="n">
        <v>4</v>
      </c>
      <c r="C45" s="0" t="n">
        <v>1002</v>
      </c>
      <c r="D45" s="0" t="s">
        <v>63</v>
      </c>
      <c r="E45" s="0" t="s">
        <v>53</v>
      </c>
      <c r="F45" s="23" t="n">
        <v>17.7</v>
      </c>
      <c r="G45" s="24" t="n">
        <v>0.6086</v>
      </c>
      <c r="H45" s="25" t="n">
        <f aca="false">A45*10+B45</f>
        <v>94</v>
      </c>
    </row>
    <row r="46" customFormat="false" ht="15" hidden="false" customHeight="false" outlineLevel="0" collapsed="false">
      <c r="A46" s="0" t="n">
        <v>9</v>
      </c>
      <c r="B46" s="0" t="n">
        <v>5</v>
      </c>
      <c r="C46" s="0" t="n">
        <v>1021</v>
      </c>
      <c r="D46" s="0" t="s">
        <v>81</v>
      </c>
      <c r="E46" s="0" t="s">
        <v>61</v>
      </c>
      <c r="F46" s="23" t="n">
        <v>13.06</v>
      </c>
      <c r="G46" s="24" t="n">
        <v>0.5914</v>
      </c>
      <c r="H46" s="25" t="n">
        <f aca="false">A46*10+B46</f>
        <v>95</v>
      </c>
    </row>
    <row r="47" customFormat="false" ht="15" hidden="false" customHeight="false" outlineLevel="0" collapsed="false">
      <c r="A47" s="0" t="n">
        <v>10</v>
      </c>
      <c r="B47" s="0" t="n">
        <v>1</v>
      </c>
      <c r="C47" s="0" t="n">
        <v>1006</v>
      </c>
      <c r="D47" s="0" t="s">
        <v>52</v>
      </c>
      <c r="E47" s="0" t="s">
        <v>53</v>
      </c>
      <c r="F47" s="23" t="n">
        <v>12.94</v>
      </c>
      <c r="G47" s="24" t="n">
        <v>0.7253</v>
      </c>
      <c r="H47" s="25" t="n">
        <f aca="false">A47*10+B47</f>
        <v>101</v>
      </c>
    </row>
    <row r="48" customFormat="false" ht="15" hidden="false" customHeight="false" outlineLevel="0" collapsed="false">
      <c r="A48" s="0" t="n">
        <v>10</v>
      </c>
      <c r="B48" s="0" t="n">
        <v>2</v>
      </c>
      <c r="C48" s="0" t="n">
        <v>1004</v>
      </c>
      <c r="D48" s="0" t="s">
        <v>57</v>
      </c>
      <c r="E48" s="0" t="s">
        <v>53</v>
      </c>
      <c r="F48" s="23" t="n">
        <v>15.59</v>
      </c>
      <c r="G48" s="24" t="n">
        <v>0.7051</v>
      </c>
      <c r="H48" s="25" t="n">
        <f aca="false">A48*10+B48</f>
        <v>102</v>
      </c>
    </row>
    <row r="49" customFormat="false" ht="15" hidden="false" customHeight="false" outlineLevel="0" collapsed="false">
      <c r="A49" s="0" t="n">
        <v>10</v>
      </c>
      <c r="B49" s="0" t="n">
        <v>3</v>
      </c>
      <c r="C49" s="0" t="n">
        <v>1003</v>
      </c>
      <c r="D49" s="0" t="s">
        <v>73</v>
      </c>
      <c r="E49" s="0" t="s">
        <v>53</v>
      </c>
      <c r="F49" s="23" t="n">
        <v>16.39</v>
      </c>
      <c r="G49" s="24" t="n">
        <v>0.6998</v>
      </c>
      <c r="H49" s="25" t="n">
        <f aca="false">A49*10+B49</f>
        <v>103</v>
      </c>
    </row>
    <row r="50" customFormat="false" ht="15" hidden="false" customHeight="false" outlineLevel="0" collapsed="false">
      <c r="A50" s="0" t="n">
        <v>10</v>
      </c>
      <c r="B50" s="0" t="n">
        <v>4</v>
      </c>
      <c r="C50" s="0" t="n">
        <v>1008</v>
      </c>
      <c r="D50" s="0" t="s">
        <v>74</v>
      </c>
      <c r="E50" s="0" t="s">
        <v>53</v>
      </c>
      <c r="F50" s="23" t="n">
        <v>17.2</v>
      </c>
      <c r="G50" s="24" t="n">
        <v>0.6998</v>
      </c>
      <c r="H50" s="25" t="n">
        <f aca="false">A50*10+B50</f>
        <v>104</v>
      </c>
    </row>
    <row r="51" customFormat="false" ht="15" hidden="false" customHeight="false" outlineLevel="0" collapsed="false">
      <c r="A51" s="0" t="n">
        <v>10</v>
      </c>
      <c r="B51" s="0" t="n">
        <v>5</v>
      </c>
      <c r="C51" s="0" t="n">
        <v>1026</v>
      </c>
      <c r="D51" s="0" t="s">
        <v>69</v>
      </c>
      <c r="E51" s="0" t="s">
        <v>47</v>
      </c>
      <c r="F51" s="23" t="n">
        <v>17.71</v>
      </c>
      <c r="G51" s="24" t="n">
        <v>0.6998</v>
      </c>
      <c r="H51" s="25" t="n">
        <f aca="false">A51*10+B51</f>
        <v>105</v>
      </c>
    </row>
    <row r="52" customFormat="false" ht="15" hidden="false" customHeight="false" outlineLevel="0" collapsed="false">
      <c r="A52" s="0" t="n">
        <v>11</v>
      </c>
      <c r="B52" s="0" t="n">
        <v>1</v>
      </c>
      <c r="C52" s="0" t="n">
        <v>1045</v>
      </c>
      <c r="D52" s="0" t="s">
        <v>50</v>
      </c>
      <c r="E52" s="0" t="s">
        <v>51</v>
      </c>
      <c r="F52" s="23" t="n">
        <v>13.29</v>
      </c>
      <c r="G52" s="24" t="n">
        <v>0.6588</v>
      </c>
      <c r="H52" s="25" t="n">
        <f aca="false">A52*10+B52</f>
        <v>111</v>
      </c>
    </row>
    <row r="53" customFormat="false" ht="15" hidden="false" customHeight="false" outlineLevel="0" collapsed="false">
      <c r="A53" s="0" t="n">
        <v>11</v>
      </c>
      <c r="B53" s="0" t="n">
        <v>2</v>
      </c>
      <c r="C53" s="0" t="n">
        <v>1005</v>
      </c>
      <c r="D53" s="0" t="s">
        <v>54</v>
      </c>
      <c r="E53" s="0" t="s">
        <v>53</v>
      </c>
      <c r="F53" s="23" t="n">
        <v>12.94</v>
      </c>
      <c r="G53" s="24" t="n">
        <v>0.6314</v>
      </c>
      <c r="H53" s="25" t="n">
        <f aca="false">A53*10+B53</f>
        <v>112</v>
      </c>
    </row>
    <row r="54" customFormat="false" ht="15" hidden="false" customHeight="false" outlineLevel="0" collapsed="false">
      <c r="A54" s="0" t="n">
        <v>11</v>
      </c>
      <c r="B54" s="0" t="n">
        <v>3</v>
      </c>
      <c r="C54" s="0" t="n">
        <v>1039</v>
      </c>
      <c r="D54" s="0" t="s">
        <v>82</v>
      </c>
      <c r="E54" s="0" t="s">
        <v>49</v>
      </c>
      <c r="F54" s="23" t="n">
        <v>14.42</v>
      </c>
      <c r="G54" s="24" t="n">
        <v>0.6274</v>
      </c>
      <c r="H54" s="25" t="n">
        <f aca="false">A54*10+B54</f>
        <v>113</v>
      </c>
    </row>
    <row r="55" customFormat="false" ht="15" hidden="false" customHeight="false" outlineLevel="0" collapsed="false">
      <c r="A55" s="0" t="n">
        <v>11</v>
      </c>
      <c r="B55" s="0" t="n">
        <v>4</v>
      </c>
      <c r="C55" s="0" t="n">
        <v>1036</v>
      </c>
      <c r="D55" s="0" t="s">
        <v>83</v>
      </c>
      <c r="E55" s="0" t="s">
        <v>49</v>
      </c>
      <c r="F55" s="23" t="n">
        <v>15.04</v>
      </c>
      <c r="G55" s="24" t="n">
        <v>0.6244</v>
      </c>
      <c r="H55" s="25" t="n">
        <f aca="false">A55*10+B55</f>
        <v>114</v>
      </c>
    </row>
    <row r="56" customFormat="false" ht="15" hidden="false" customHeight="false" outlineLevel="0" collapsed="false">
      <c r="A56" s="0" t="n">
        <v>11</v>
      </c>
      <c r="B56" s="0" t="n">
        <v>5</v>
      </c>
      <c r="C56" s="0" t="n">
        <v>1021</v>
      </c>
      <c r="D56" s="0" t="s">
        <v>81</v>
      </c>
      <c r="E56" s="0" t="s">
        <v>61</v>
      </c>
      <c r="F56" s="23" t="n">
        <v>13.06</v>
      </c>
      <c r="G56" s="24" t="n">
        <v>0.6118</v>
      </c>
      <c r="H56" s="25" t="n">
        <f aca="false">A56*10+B56</f>
        <v>115</v>
      </c>
    </row>
    <row r="57" customFormat="false" ht="15" hidden="false" customHeight="false" outlineLevel="0" collapsed="false">
      <c r="A57" s="0" t="n">
        <v>12</v>
      </c>
      <c r="B57" s="0" t="n">
        <v>1</v>
      </c>
      <c r="C57" s="0" t="n">
        <v>1018</v>
      </c>
      <c r="D57" s="0" t="s">
        <v>64</v>
      </c>
      <c r="E57" s="0" t="s">
        <v>61</v>
      </c>
      <c r="F57" s="23" t="n">
        <v>12.62</v>
      </c>
      <c r="G57" s="24" t="n">
        <v>0.7422</v>
      </c>
      <c r="H57" s="25" t="n">
        <f aca="false">A57*10+B57</f>
        <v>121</v>
      </c>
    </row>
    <row r="58" customFormat="false" ht="15" hidden="false" customHeight="false" outlineLevel="0" collapsed="false">
      <c r="A58" s="0" t="n">
        <v>12</v>
      </c>
      <c r="B58" s="0" t="n">
        <v>2</v>
      </c>
      <c r="C58" s="0" t="n">
        <v>1019</v>
      </c>
      <c r="D58" s="0" t="s">
        <v>84</v>
      </c>
      <c r="E58" s="0" t="s">
        <v>61</v>
      </c>
      <c r="F58" s="23" t="n">
        <v>12.16</v>
      </c>
      <c r="G58" s="24" t="n">
        <v>0.6984</v>
      </c>
      <c r="H58" s="25" t="n">
        <f aca="false">A58*10+B58</f>
        <v>122</v>
      </c>
    </row>
    <row r="59" customFormat="false" ht="15" hidden="false" customHeight="false" outlineLevel="0" collapsed="false">
      <c r="A59" s="0" t="n">
        <v>12</v>
      </c>
      <c r="B59" s="0" t="n">
        <v>3</v>
      </c>
      <c r="C59" s="0" t="n">
        <v>1021</v>
      </c>
      <c r="D59" s="0" t="s">
        <v>81</v>
      </c>
      <c r="E59" s="0" t="s">
        <v>61</v>
      </c>
      <c r="F59" s="23" t="n">
        <v>13.06</v>
      </c>
      <c r="G59" s="24" t="n">
        <v>0.631</v>
      </c>
      <c r="H59" s="25" t="n">
        <f aca="false">A59*10+B59</f>
        <v>123</v>
      </c>
    </row>
    <row r="60" customFormat="false" ht="15" hidden="false" customHeight="false" outlineLevel="0" collapsed="false">
      <c r="A60" s="0" t="n">
        <v>12</v>
      </c>
      <c r="B60" s="0" t="n">
        <v>4</v>
      </c>
      <c r="C60" s="0" t="n">
        <v>1022</v>
      </c>
      <c r="D60" s="0" t="s">
        <v>85</v>
      </c>
      <c r="E60" s="0" t="s">
        <v>61</v>
      </c>
      <c r="F60" s="23" t="n">
        <v>10.7</v>
      </c>
      <c r="G60" s="24" t="n">
        <v>0.631</v>
      </c>
      <c r="H60" s="25" t="n">
        <f aca="false">A60*10+B60</f>
        <v>124</v>
      </c>
    </row>
    <row r="61" customFormat="false" ht="15" hidden="false" customHeight="false" outlineLevel="0" collapsed="false">
      <c r="A61" s="0" t="n">
        <v>12</v>
      </c>
      <c r="B61" s="0" t="n">
        <v>5</v>
      </c>
      <c r="C61" s="0" t="n">
        <v>1014</v>
      </c>
      <c r="D61" s="0" t="s">
        <v>65</v>
      </c>
      <c r="E61" s="0" t="s">
        <v>66</v>
      </c>
      <c r="F61" s="23" t="n">
        <v>15.27</v>
      </c>
      <c r="G61" s="24" t="n">
        <v>0.6208</v>
      </c>
      <c r="H61" s="25" t="n">
        <f aca="false">A61*10+B61</f>
        <v>125</v>
      </c>
    </row>
    <row r="62" customFormat="false" ht="15" hidden="false" customHeight="false" outlineLevel="0" collapsed="false">
      <c r="A62" s="0" t="n">
        <v>13</v>
      </c>
      <c r="B62" s="0" t="n">
        <v>1</v>
      </c>
      <c r="C62" s="0" t="n">
        <v>1007</v>
      </c>
      <c r="D62" s="0" t="s">
        <v>68</v>
      </c>
      <c r="E62" s="0" t="s">
        <v>53</v>
      </c>
      <c r="F62" s="23" t="n">
        <v>12.35</v>
      </c>
      <c r="G62" s="24" t="n">
        <v>0.6859</v>
      </c>
      <c r="H62" s="25" t="n">
        <f aca="false">A62*10+B62</f>
        <v>131</v>
      </c>
    </row>
    <row r="63" customFormat="false" ht="15" hidden="false" customHeight="false" outlineLevel="0" collapsed="false">
      <c r="A63" s="0" t="n">
        <v>13</v>
      </c>
      <c r="B63" s="0" t="n">
        <v>2</v>
      </c>
      <c r="C63" s="0" t="n">
        <v>1038</v>
      </c>
      <c r="D63" s="0" t="s">
        <v>48</v>
      </c>
      <c r="E63" s="0" t="s">
        <v>49</v>
      </c>
      <c r="F63" s="23" t="n">
        <v>11.49</v>
      </c>
      <c r="G63" s="24" t="n">
        <v>0.6601</v>
      </c>
      <c r="H63" s="25" t="n">
        <f aca="false">A63*10+B63</f>
        <v>132</v>
      </c>
    </row>
    <row r="64" customFormat="false" ht="15" hidden="false" customHeight="false" outlineLevel="0" collapsed="false">
      <c r="A64" s="0" t="n">
        <v>13</v>
      </c>
      <c r="B64" s="0" t="n">
        <v>3</v>
      </c>
      <c r="C64" s="0" t="n">
        <v>1040</v>
      </c>
      <c r="D64" s="0" t="s">
        <v>70</v>
      </c>
      <c r="E64" s="0" t="s">
        <v>49</v>
      </c>
      <c r="F64" s="23" t="n">
        <v>13.2</v>
      </c>
      <c r="G64" s="24" t="n">
        <v>0.6601</v>
      </c>
      <c r="H64" s="25" t="n">
        <f aca="false">A64*10+B64</f>
        <v>133</v>
      </c>
    </row>
    <row r="65" customFormat="false" ht="15" hidden="false" customHeight="false" outlineLevel="0" collapsed="false">
      <c r="A65" s="0" t="n">
        <v>13</v>
      </c>
      <c r="B65" s="0" t="n">
        <v>4</v>
      </c>
      <c r="C65" s="0" t="n">
        <v>1052</v>
      </c>
      <c r="D65" s="0" t="s">
        <v>80</v>
      </c>
      <c r="E65" s="0" t="s">
        <v>45</v>
      </c>
      <c r="F65" s="23" t="n">
        <v>12.65</v>
      </c>
      <c r="G65" s="24" t="n">
        <v>0.6601</v>
      </c>
      <c r="H65" s="25" t="n">
        <f aca="false">A65*10+B65</f>
        <v>134</v>
      </c>
    </row>
    <row r="66" customFormat="false" ht="15" hidden="false" customHeight="false" outlineLevel="0" collapsed="false">
      <c r="A66" s="0" t="n">
        <v>13</v>
      </c>
      <c r="B66" s="0" t="n">
        <v>5</v>
      </c>
      <c r="C66" s="0" t="n">
        <v>1044</v>
      </c>
      <c r="D66" s="0" t="s">
        <v>59</v>
      </c>
      <c r="E66" s="0" t="s">
        <v>51</v>
      </c>
      <c r="F66" s="23" t="n">
        <v>16.55</v>
      </c>
      <c r="G66" s="24" t="n">
        <v>0.6412</v>
      </c>
      <c r="H66" s="25" t="n">
        <f aca="false">A66*10+B66</f>
        <v>135</v>
      </c>
    </row>
    <row r="67" customFormat="false" ht="15" hidden="false" customHeight="false" outlineLevel="0" collapsed="false">
      <c r="A67" s="0" t="n">
        <v>14</v>
      </c>
      <c r="B67" s="0" t="n">
        <v>1</v>
      </c>
      <c r="C67" s="0" t="n">
        <v>1005</v>
      </c>
      <c r="D67" s="0" t="s">
        <v>54</v>
      </c>
      <c r="E67" s="0" t="s">
        <v>53</v>
      </c>
      <c r="F67" s="23" t="n">
        <v>12.94</v>
      </c>
      <c r="G67" s="24" t="n">
        <v>0.6695</v>
      </c>
      <c r="H67" s="25" t="n">
        <f aca="false">A67*10+B67</f>
        <v>141</v>
      </c>
    </row>
    <row r="68" customFormat="false" ht="15" hidden="false" customHeight="false" outlineLevel="0" collapsed="false">
      <c r="A68" s="0" t="n">
        <v>14</v>
      </c>
      <c r="B68" s="0" t="n">
        <v>2</v>
      </c>
      <c r="C68" s="0" t="n">
        <v>1007</v>
      </c>
      <c r="D68" s="0" t="s">
        <v>68</v>
      </c>
      <c r="E68" s="0" t="s">
        <v>53</v>
      </c>
      <c r="F68" s="23" t="n">
        <v>12.35</v>
      </c>
      <c r="G68" s="24" t="n">
        <v>0.6673</v>
      </c>
      <c r="H68" s="25" t="n">
        <f aca="false">A68*10+B68</f>
        <v>142</v>
      </c>
    </row>
    <row r="69" customFormat="false" ht="15" hidden="false" customHeight="false" outlineLevel="0" collapsed="false">
      <c r="A69" s="0" t="n">
        <v>14</v>
      </c>
      <c r="B69" s="0" t="n">
        <v>3</v>
      </c>
      <c r="C69" s="0" t="n">
        <v>1044</v>
      </c>
      <c r="D69" s="0" t="s">
        <v>59</v>
      </c>
      <c r="E69" s="0" t="s">
        <v>51</v>
      </c>
      <c r="F69" s="23" t="n">
        <v>16.55</v>
      </c>
      <c r="G69" s="24" t="n">
        <v>0.6472</v>
      </c>
      <c r="H69" s="25" t="n">
        <f aca="false">A69*10+B69</f>
        <v>143</v>
      </c>
    </row>
    <row r="70" customFormat="false" ht="15" hidden="false" customHeight="false" outlineLevel="0" collapsed="false">
      <c r="A70" s="0" t="n">
        <v>14</v>
      </c>
      <c r="B70" s="0" t="n">
        <v>4</v>
      </c>
      <c r="C70" s="0" t="n">
        <v>1021</v>
      </c>
      <c r="D70" s="0" t="s">
        <v>81</v>
      </c>
      <c r="E70" s="0" t="s">
        <v>61</v>
      </c>
      <c r="F70" s="23" t="n">
        <v>13.06</v>
      </c>
      <c r="G70" s="24" t="n">
        <v>0.6006</v>
      </c>
      <c r="H70" s="25" t="n">
        <f aca="false">A70*10+B70</f>
        <v>144</v>
      </c>
    </row>
    <row r="71" customFormat="false" ht="15" hidden="false" customHeight="false" outlineLevel="0" collapsed="false">
      <c r="A71" s="0" t="n">
        <v>14</v>
      </c>
      <c r="B71" s="0" t="n">
        <v>5</v>
      </c>
      <c r="C71" s="0" t="n">
        <v>1022</v>
      </c>
      <c r="D71" s="0" t="s">
        <v>85</v>
      </c>
      <c r="E71" s="0" t="s">
        <v>61</v>
      </c>
      <c r="F71" s="23" t="n">
        <v>10.7</v>
      </c>
      <c r="G71" s="24" t="n">
        <v>0.6006</v>
      </c>
      <c r="H71" s="25" t="n">
        <f aca="false">A71*10+B71</f>
        <v>145</v>
      </c>
    </row>
    <row r="72" customFormat="false" ht="15" hidden="false" customHeight="false" outlineLevel="0" collapsed="false">
      <c r="A72" s="0" t="n">
        <v>15</v>
      </c>
      <c r="B72" s="0" t="n">
        <v>1</v>
      </c>
      <c r="C72" s="0" t="n">
        <v>1007</v>
      </c>
      <c r="D72" s="0" t="s">
        <v>68</v>
      </c>
      <c r="E72" s="0" t="s">
        <v>53</v>
      </c>
      <c r="F72" s="23" t="n">
        <v>12.35</v>
      </c>
      <c r="G72" s="24" t="n">
        <v>0.7089</v>
      </c>
      <c r="H72" s="25" t="n">
        <f aca="false">A72*10+B72</f>
        <v>151</v>
      </c>
    </row>
    <row r="73" customFormat="false" ht="15" hidden="false" customHeight="false" outlineLevel="0" collapsed="false">
      <c r="A73" s="0" t="n">
        <v>15</v>
      </c>
      <c r="B73" s="0" t="n">
        <v>2</v>
      </c>
      <c r="C73" s="0" t="n">
        <v>1003</v>
      </c>
      <c r="D73" s="0" t="s">
        <v>73</v>
      </c>
      <c r="E73" s="0" t="s">
        <v>53</v>
      </c>
      <c r="F73" s="23" t="n">
        <v>16.39</v>
      </c>
      <c r="G73" s="24" t="n">
        <v>0.6647</v>
      </c>
      <c r="H73" s="25" t="n">
        <f aca="false">A73*10+B73</f>
        <v>152</v>
      </c>
    </row>
    <row r="74" customFormat="false" ht="15" hidden="false" customHeight="false" outlineLevel="0" collapsed="false">
      <c r="A74" s="0" t="n">
        <v>15</v>
      </c>
      <c r="B74" s="0" t="n">
        <v>3</v>
      </c>
      <c r="C74" s="0" t="n">
        <v>1049</v>
      </c>
      <c r="D74" s="0" t="s">
        <v>44</v>
      </c>
      <c r="E74" s="0" t="s">
        <v>45</v>
      </c>
      <c r="F74" s="23" t="n">
        <v>11.28</v>
      </c>
      <c r="G74" s="24" t="n">
        <v>0.6647</v>
      </c>
      <c r="H74" s="25" t="n">
        <f aca="false">A74*10+B74</f>
        <v>153</v>
      </c>
    </row>
    <row r="75" customFormat="false" ht="15" hidden="false" customHeight="false" outlineLevel="0" collapsed="false">
      <c r="A75" s="0" t="n">
        <v>15</v>
      </c>
      <c r="B75" s="0" t="n">
        <v>4</v>
      </c>
      <c r="C75" s="0" t="n">
        <v>1016</v>
      </c>
      <c r="D75" s="0" t="s">
        <v>86</v>
      </c>
      <c r="E75" s="0" t="s">
        <v>66</v>
      </c>
      <c r="F75" s="23" t="n">
        <v>15.1</v>
      </c>
      <c r="G75" s="24" t="n">
        <v>0.6342</v>
      </c>
      <c r="H75" s="25" t="n">
        <f aca="false">A75*10+B75</f>
        <v>154</v>
      </c>
    </row>
    <row r="76" customFormat="false" ht="15" hidden="false" customHeight="false" outlineLevel="0" collapsed="false">
      <c r="A76" s="0" t="n">
        <v>15</v>
      </c>
      <c r="B76" s="0" t="n">
        <v>5</v>
      </c>
      <c r="C76" s="0" t="n">
        <v>1035</v>
      </c>
      <c r="D76" s="0" t="s">
        <v>87</v>
      </c>
      <c r="E76" s="0" t="s">
        <v>49</v>
      </c>
      <c r="F76" s="23" t="n">
        <v>15.83</v>
      </c>
      <c r="G76" s="24" t="n">
        <v>0.6342</v>
      </c>
      <c r="H76" s="25" t="n">
        <f aca="false">A76*10+B76</f>
        <v>155</v>
      </c>
    </row>
    <row r="77" customFormat="false" ht="15" hidden="false" customHeight="false" outlineLevel="0" collapsed="false">
      <c r="A77" s="0" t="n">
        <v>16</v>
      </c>
      <c r="B77" s="0" t="n">
        <v>1</v>
      </c>
      <c r="C77" s="0" t="n">
        <v>1007</v>
      </c>
      <c r="D77" s="0" t="s">
        <v>68</v>
      </c>
      <c r="E77" s="0" t="s">
        <v>53</v>
      </c>
      <c r="F77" s="23" t="n">
        <v>12.35</v>
      </c>
      <c r="G77" s="24" t="n">
        <v>0.7046</v>
      </c>
      <c r="H77" s="25" t="n">
        <f aca="false">A77*10+B77</f>
        <v>161</v>
      </c>
    </row>
    <row r="78" customFormat="false" ht="15" hidden="false" customHeight="false" outlineLevel="0" collapsed="false">
      <c r="A78" s="0" t="n">
        <v>16</v>
      </c>
      <c r="B78" s="0" t="n">
        <v>2</v>
      </c>
      <c r="C78" s="0" t="n">
        <v>1005</v>
      </c>
      <c r="D78" s="0" t="s">
        <v>54</v>
      </c>
      <c r="E78" s="0" t="s">
        <v>53</v>
      </c>
      <c r="F78" s="23" t="n">
        <v>12.94</v>
      </c>
      <c r="G78" s="24" t="n">
        <v>0.6986</v>
      </c>
      <c r="H78" s="25" t="n">
        <f aca="false">A78*10+B78</f>
        <v>162</v>
      </c>
    </row>
    <row r="79" customFormat="false" ht="15" hidden="false" customHeight="false" outlineLevel="0" collapsed="false">
      <c r="A79" s="0" t="n">
        <v>16</v>
      </c>
      <c r="B79" s="0" t="n">
        <v>3</v>
      </c>
      <c r="C79" s="0" t="n">
        <v>1002</v>
      </c>
      <c r="D79" s="0" t="s">
        <v>63</v>
      </c>
      <c r="E79" s="0" t="s">
        <v>53</v>
      </c>
      <c r="F79" s="23" t="n">
        <v>17.7</v>
      </c>
      <c r="G79" s="24" t="n">
        <v>0.6749</v>
      </c>
      <c r="H79" s="25" t="n">
        <f aca="false">A79*10+B79</f>
        <v>163</v>
      </c>
    </row>
    <row r="80" customFormat="false" ht="15" hidden="false" customHeight="false" outlineLevel="0" collapsed="false">
      <c r="A80" s="0" t="n">
        <v>16</v>
      </c>
      <c r="B80" s="0" t="n">
        <v>4</v>
      </c>
      <c r="C80" s="0" t="n">
        <v>1001</v>
      </c>
      <c r="D80" s="0" t="s">
        <v>88</v>
      </c>
      <c r="E80" s="0" t="s">
        <v>53</v>
      </c>
      <c r="F80" s="23" t="n">
        <v>14.25</v>
      </c>
      <c r="G80" s="24" t="n">
        <v>0.6448</v>
      </c>
      <c r="H80" s="25" t="n">
        <f aca="false">A80*10+B80</f>
        <v>164</v>
      </c>
    </row>
    <row r="81" customFormat="false" ht="15" hidden="false" customHeight="false" outlineLevel="0" collapsed="false">
      <c r="A81" s="0" t="n">
        <v>16</v>
      </c>
      <c r="B81" s="0" t="n">
        <v>5</v>
      </c>
      <c r="C81" s="0" t="n">
        <v>1038</v>
      </c>
      <c r="D81" s="0" t="s">
        <v>48</v>
      </c>
      <c r="E81" s="0" t="s">
        <v>49</v>
      </c>
      <c r="F81" s="23" t="n">
        <v>11.49</v>
      </c>
      <c r="G81" s="24" t="n">
        <v>0.5963</v>
      </c>
      <c r="H81" s="25" t="n">
        <f aca="false">A81*10+B81</f>
        <v>165</v>
      </c>
    </row>
    <row r="82" customFormat="false" ht="15" hidden="false" customHeight="false" outlineLevel="0" collapsed="false">
      <c r="A82" s="0" t="n">
        <v>17</v>
      </c>
      <c r="B82" s="0" t="n">
        <v>1</v>
      </c>
      <c r="C82" s="0" t="n">
        <v>1007</v>
      </c>
      <c r="D82" s="0" t="s">
        <v>68</v>
      </c>
      <c r="E82" s="0" t="s">
        <v>53</v>
      </c>
      <c r="F82" s="23" t="n">
        <v>12.35</v>
      </c>
      <c r="G82" s="24" t="n">
        <v>0.7739</v>
      </c>
      <c r="H82" s="25" t="n">
        <f aca="false">A82*10+B82</f>
        <v>171</v>
      </c>
    </row>
    <row r="83" customFormat="false" ht="15" hidden="false" customHeight="false" outlineLevel="0" collapsed="false">
      <c r="A83" s="0" t="n">
        <v>17</v>
      </c>
      <c r="B83" s="0" t="n">
        <v>2</v>
      </c>
      <c r="C83" s="0" t="n">
        <v>1008</v>
      </c>
      <c r="D83" s="0" t="s">
        <v>74</v>
      </c>
      <c r="E83" s="0" t="s">
        <v>53</v>
      </c>
      <c r="F83" s="23" t="n">
        <v>17.2</v>
      </c>
      <c r="G83" s="24" t="n">
        <v>0.7507</v>
      </c>
      <c r="H83" s="25" t="n">
        <f aca="false">A83*10+B83</f>
        <v>172</v>
      </c>
    </row>
    <row r="84" customFormat="false" ht="15" hidden="false" customHeight="false" outlineLevel="0" collapsed="false">
      <c r="A84" s="0" t="n">
        <v>17</v>
      </c>
      <c r="B84" s="0" t="n">
        <v>3</v>
      </c>
      <c r="C84" s="0" t="n">
        <v>1049</v>
      </c>
      <c r="D84" s="0" t="s">
        <v>44</v>
      </c>
      <c r="E84" s="0" t="s">
        <v>45</v>
      </c>
      <c r="F84" s="23" t="n">
        <v>11.28</v>
      </c>
      <c r="G84" s="24" t="n">
        <v>0.7507</v>
      </c>
      <c r="H84" s="25" t="n">
        <f aca="false">A84*10+B84</f>
        <v>173</v>
      </c>
    </row>
    <row r="85" customFormat="false" ht="15" hidden="false" customHeight="false" outlineLevel="0" collapsed="false">
      <c r="A85" s="0" t="n">
        <v>17</v>
      </c>
      <c r="B85" s="0" t="n">
        <v>4</v>
      </c>
      <c r="C85" s="0" t="n">
        <v>1030</v>
      </c>
      <c r="D85" s="0" t="s">
        <v>58</v>
      </c>
      <c r="E85" s="0" t="s">
        <v>47</v>
      </c>
      <c r="F85" s="23" t="n">
        <v>13.28</v>
      </c>
      <c r="G85" s="24" t="n">
        <v>0.726</v>
      </c>
      <c r="H85" s="25" t="n">
        <f aca="false">A85*10+B85</f>
        <v>174</v>
      </c>
    </row>
    <row r="86" customFormat="false" ht="15" hidden="false" customHeight="false" outlineLevel="0" collapsed="false">
      <c r="A86" s="0" t="n">
        <v>17</v>
      </c>
      <c r="B86" s="0" t="n">
        <v>5</v>
      </c>
      <c r="C86" s="0" t="n">
        <v>1031</v>
      </c>
      <c r="D86" s="0" t="s">
        <v>89</v>
      </c>
      <c r="E86" s="0" t="s">
        <v>47</v>
      </c>
      <c r="F86" s="23" t="n">
        <v>16.65</v>
      </c>
      <c r="G86" s="24" t="n">
        <v>0.6626</v>
      </c>
      <c r="H86" s="25" t="n">
        <f aca="false">A86*10+B86</f>
        <v>175</v>
      </c>
    </row>
    <row r="87" customFormat="false" ht="15" hidden="false" customHeight="false" outlineLevel="0" collapsed="false">
      <c r="A87" s="0" t="n">
        <v>18</v>
      </c>
      <c r="B87" s="0" t="n">
        <v>1</v>
      </c>
      <c r="C87" s="0" t="n">
        <v>1007</v>
      </c>
      <c r="D87" s="0" t="s">
        <v>68</v>
      </c>
      <c r="E87" s="0" t="s">
        <v>53</v>
      </c>
      <c r="F87" s="23" t="n">
        <v>12.35</v>
      </c>
      <c r="G87" s="24" t="n">
        <v>0.7395</v>
      </c>
      <c r="H87" s="25" t="n">
        <f aca="false">A87*10+B87</f>
        <v>181</v>
      </c>
    </row>
    <row r="88" customFormat="false" ht="15" hidden="false" customHeight="false" outlineLevel="0" collapsed="false">
      <c r="A88" s="0" t="n">
        <v>18</v>
      </c>
      <c r="B88" s="0" t="n">
        <v>2</v>
      </c>
      <c r="C88" s="0" t="n">
        <v>1003</v>
      </c>
      <c r="D88" s="0" t="s">
        <v>73</v>
      </c>
      <c r="E88" s="0" t="s">
        <v>53</v>
      </c>
      <c r="F88" s="23" t="n">
        <v>16.39</v>
      </c>
      <c r="G88" s="24" t="n">
        <v>0.7327</v>
      </c>
      <c r="H88" s="25" t="n">
        <f aca="false">A88*10+B88</f>
        <v>182</v>
      </c>
    </row>
    <row r="89" customFormat="false" ht="15" hidden="false" customHeight="false" outlineLevel="0" collapsed="false">
      <c r="A89" s="0" t="n">
        <v>18</v>
      </c>
      <c r="B89" s="0" t="n">
        <v>3</v>
      </c>
      <c r="C89" s="0" t="n">
        <v>1026</v>
      </c>
      <c r="D89" s="0" t="s">
        <v>69</v>
      </c>
      <c r="E89" s="0" t="s">
        <v>47</v>
      </c>
      <c r="F89" s="23" t="n">
        <v>17.71</v>
      </c>
      <c r="G89" s="24" t="n">
        <v>0.7327</v>
      </c>
      <c r="H89" s="25" t="n">
        <f aca="false">A89*10+B89</f>
        <v>183</v>
      </c>
    </row>
    <row r="90" customFormat="false" ht="15" hidden="false" customHeight="false" outlineLevel="0" collapsed="false">
      <c r="A90" s="0" t="n">
        <v>18</v>
      </c>
      <c r="B90" s="0" t="n">
        <v>4</v>
      </c>
      <c r="C90" s="0" t="n">
        <v>1004</v>
      </c>
      <c r="D90" s="0" t="s">
        <v>57</v>
      </c>
      <c r="E90" s="0" t="s">
        <v>53</v>
      </c>
      <c r="F90" s="23" t="n">
        <v>15.59</v>
      </c>
      <c r="G90" s="24" t="n">
        <v>0.6841</v>
      </c>
      <c r="H90" s="25" t="n">
        <f aca="false">A90*10+B90</f>
        <v>184</v>
      </c>
    </row>
    <row r="91" customFormat="false" ht="15" hidden="false" customHeight="false" outlineLevel="0" collapsed="false">
      <c r="A91" s="0" t="n">
        <v>18</v>
      </c>
      <c r="B91" s="0" t="n">
        <v>5</v>
      </c>
      <c r="C91" s="0" t="n">
        <v>1016</v>
      </c>
      <c r="D91" s="0" t="s">
        <v>86</v>
      </c>
      <c r="E91" s="0" t="s">
        <v>66</v>
      </c>
      <c r="F91" s="23" t="n">
        <v>15.1</v>
      </c>
      <c r="G91" s="24" t="n">
        <v>0.6309</v>
      </c>
      <c r="H91" s="25" t="n">
        <f aca="false">A91*10+B91</f>
        <v>185</v>
      </c>
    </row>
    <row r="92" customFormat="false" ht="15" hidden="false" customHeight="false" outlineLevel="0" collapsed="false">
      <c r="A92" s="0" t="n">
        <v>19</v>
      </c>
      <c r="B92" s="0" t="n">
        <v>1</v>
      </c>
      <c r="C92" s="0" t="n">
        <v>1007</v>
      </c>
      <c r="D92" s="0" t="s">
        <v>68</v>
      </c>
      <c r="E92" s="0" t="s">
        <v>53</v>
      </c>
      <c r="F92" s="23" t="n">
        <v>12.35</v>
      </c>
      <c r="G92" s="24" t="n">
        <v>0.7194</v>
      </c>
      <c r="H92" s="25" t="n">
        <f aca="false">A92*10+B92</f>
        <v>191</v>
      </c>
    </row>
    <row r="93" customFormat="false" ht="15" hidden="false" customHeight="false" outlineLevel="0" collapsed="false">
      <c r="A93" s="0" t="n">
        <v>19</v>
      </c>
      <c r="B93" s="0" t="n">
        <v>2</v>
      </c>
      <c r="C93" s="0" t="n">
        <v>1044</v>
      </c>
      <c r="D93" s="0" t="s">
        <v>59</v>
      </c>
      <c r="E93" s="0" t="s">
        <v>51</v>
      </c>
      <c r="F93" s="23" t="n">
        <v>16.55</v>
      </c>
      <c r="G93" s="24" t="n">
        <v>0.7045</v>
      </c>
      <c r="H93" s="25" t="n">
        <f aca="false">A93*10+B93</f>
        <v>192</v>
      </c>
    </row>
    <row r="94" customFormat="false" ht="15" hidden="false" customHeight="false" outlineLevel="0" collapsed="false">
      <c r="A94" s="0" t="n">
        <v>19</v>
      </c>
      <c r="B94" s="0" t="n">
        <v>3</v>
      </c>
      <c r="C94" s="0" t="n">
        <v>1018</v>
      </c>
      <c r="D94" s="0" t="s">
        <v>64</v>
      </c>
      <c r="E94" s="0" t="s">
        <v>61</v>
      </c>
      <c r="F94" s="23" t="n">
        <v>12.62</v>
      </c>
      <c r="G94" s="24" t="n">
        <v>0.6655</v>
      </c>
      <c r="H94" s="25" t="n">
        <f aca="false">A94*10+B94</f>
        <v>193</v>
      </c>
    </row>
    <row r="95" customFormat="false" ht="15" hidden="false" customHeight="false" outlineLevel="0" collapsed="false">
      <c r="A95" s="0" t="n">
        <v>19</v>
      </c>
      <c r="B95" s="0" t="n">
        <v>4</v>
      </c>
      <c r="C95" s="0" t="n">
        <v>1031</v>
      </c>
      <c r="D95" s="0" t="s">
        <v>89</v>
      </c>
      <c r="E95" s="0" t="s">
        <v>47</v>
      </c>
      <c r="F95" s="23" t="n">
        <v>16.65</v>
      </c>
      <c r="G95" s="24" t="n">
        <v>0.6508</v>
      </c>
      <c r="H95" s="25" t="n">
        <f aca="false">A95*10+B95</f>
        <v>194</v>
      </c>
    </row>
    <row r="96" customFormat="false" ht="15" hidden="false" customHeight="false" outlineLevel="0" collapsed="false">
      <c r="A96" s="0" t="n">
        <v>19</v>
      </c>
      <c r="B96" s="0" t="n">
        <v>5</v>
      </c>
      <c r="C96" s="0" t="n">
        <v>1032</v>
      </c>
      <c r="D96" s="0" t="s">
        <v>46</v>
      </c>
      <c r="E96" s="0" t="s">
        <v>47</v>
      </c>
      <c r="F96" s="23" t="n">
        <v>14.02</v>
      </c>
      <c r="G96" s="24" t="n">
        <v>0.6508</v>
      </c>
      <c r="H96" s="25" t="n">
        <f aca="false">A96*10+B96</f>
        <v>195</v>
      </c>
    </row>
    <row r="97" customFormat="false" ht="15" hidden="false" customHeight="false" outlineLevel="0" collapsed="false">
      <c r="A97" s="0" t="n">
        <v>20</v>
      </c>
      <c r="B97" s="0" t="n">
        <v>1</v>
      </c>
      <c r="C97" s="0" t="n">
        <v>1002</v>
      </c>
      <c r="D97" s="0" t="s">
        <v>63</v>
      </c>
      <c r="E97" s="0" t="s">
        <v>53</v>
      </c>
      <c r="F97" s="23" t="n">
        <v>17.7</v>
      </c>
      <c r="G97" s="24" t="n">
        <v>0.6898</v>
      </c>
      <c r="H97" s="25" t="n">
        <f aca="false">A97*10+B97</f>
        <v>201</v>
      </c>
    </row>
    <row r="98" customFormat="false" ht="15" hidden="false" customHeight="false" outlineLevel="0" collapsed="false">
      <c r="A98" s="0" t="n">
        <v>20</v>
      </c>
      <c r="B98" s="0" t="n">
        <v>2</v>
      </c>
      <c r="C98" s="0" t="n">
        <v>1007</v>
      </c>
      <c r="D98" s="0" t="s">
        <v>68</v>
      </c>
      <c r="E98" s="0" t="s">
        <v>53</v>
      </c>
      <c r="F98" s="23" t="n">
        <v>12.35</v>
      </c>
      <c r="G98" s="24" t="n">
        <v>0.6845</v>
      </c>
      <c r="H98" s="25" t="n">
        <f aca="false">A98*10+B98</f>
        <v>202</v>
      </c>
    </row>
    <row r="99" customFormat="false" ht="15" hidden="false" customHeight="false" outlineLevel="0" collapsed="false">
      <c r="A99" s="0" t="n">
        <v>20</v>
      </c>
      <c r="B99" s="0" t="n">
        <v>3</v>
      </c>
      <c r="C99" s="0" t="n">
        <v>1045</v>
      </c>
      <c r="D99" s="0" t="s">
        <v>50</v>
      </c>
      <c r="E99" s="0" t="s">
        <v>51</v>
      </c>
      <c r="F99" s="23" t="n">
        <v>13.29</v>
      </c>
      <c r="G99" s="24" t="n">
        <v>0.6546</v>
      </c>
      <c r="H99" s="25" t="n">
        <f aca="false">A99*10+B99</f>
        <v>203</v>
      </c>
    </row>
    <row r="100" customFormat="false" ht="15" hidden="false" customHeight="false" outlineLevel="0" collapsed="false">
      <c r="A100" s="0" t="n">
        <v>20</v>
      </c>
      <c r="B100" s="0" t="n">
        <v>4</v>
      </c>
      <c r="C100" s="0" t="n">
        <v>1035</v>
      </c>
      <c r="D100" s="0" t="s">
        <v>87</v>
      </c>
      <c r="E100" s="0" t="s">
        <v>49</v>
      </c>
      <c r="F100" s="23" t="n">
        <v>15.83</v>
      </c>
      <c r="G100" s="24" t="n">
        <v>0.6344</v>
      </c>
      <c r="H100" s="25" t="n">
        <f aca="false">A100*10+B100</f>
        <v>204</v>
      </c>
    </row>
    <row r="101" customFormat="false" ht="15" hidden="false" customHeight="false" outlineLevel="0" collapsed="false">
      <c r="A101" s="0" t="n">
        <v>20</v>
      </c>
      <c r="B101" s="0" t="n">
        <v>5</v>
      </c>
      <c r="C101" s="0" t="n">
        <v>1032</v>
      </c>
      <c r="D101" s="0" t="s">
        <v>46</v>
      </c>
      <c r="E101" s="0" t="s">
        <v>47</v>
      </c>
      <c r="F101" s="23" t="n">
        <v>14.02</v>
      </c>
      <c r="G101" s="24" t="n">
        <v>0.6279</v>
      </c>
      <c r="H101" s="25" t="n">
        <f aca="false">A101*10+B101</f>
        <v>205</v>
      </c>
    </row>
    <row r="102" customFormat="false" ht="15" hidden="false" customHeight="false" outlineLevel="0" collapsed="false">
      <c r="A102" s="0" t="n">
        <v>21</v>
      </c>
      <c r="B102" s="0" t="n">
        <v>1</v>
      </c>
      <c r="C102" s="0" t="n">
        <v>1005</v>
      </c>
      <c r="D102" s="0" t="s">
        <v>54</v>
      </c>
      <c r="E102" s="0" t="s">
        <v>53</v>
      </c>
      <c r="F102" s="23" t="n">
        <v>12.94</v>
      </c>
      <c r="G102" s="24" t="n">
        <v>0.7547</v>
      </c>
      <c r="H102" s="25" t="n">
        <f aca="false">A102*10+B102</f>
        <v>211</v>
      </c>
    </row>
    <row r="103" customFormat="false" ht="15" hidden="false" customHeight="false" outlineLevel="0" collapsed="false">
      <c r="A103" s="0" t="n">
        <v>21</v>
      </c>
      <c r="B103" s="0" t="n">
        <v>2</v>
      </c>
      <c r="C103" s="0" t="n">
        <v>1018</v>
      </c>
      <c r="D103" s="0" t="s">
        <v>64</v>
      </c>
      <c r="E103" s="0" t="s">
        <v>61</v>
      </c>
      <c r="F103" s="23" t="n">
        <v>12.62</v>
      </c>
      <c r="G103" s="24" t="n">
        <v>0.6642</v>
      </c>
      <c r="H103" s="25" t="n">
        <f aca="false">A103*10+B103</f>
        <v>212</v>
      </c>
    </row>
    <row r="104" customFormat="false" ht="15" hidden="false" customHeight="false" outlineLevel="0" collapsed="false">
      <c r="A104" s="0" t="n">
        <v>21</v>
      </c>
      <c r="B104" s="0" t="n">
        <v>3</v>
      </c>
      <c r="C104" s="0" t="n">
        <v>1033</v>
      </c>
      <c r="D104" s="0" t="s">
        <v>90</v>
      </c>
      <c r="E104" s="0" t="s">
        <v>49</v>
      </c>
      <c r="F104" s="23" t="n">
        <v>11.33</v>
      </c>
      <c r="G104" s="24" t="n">
        <v>0.6392</v>
      </c>
      <c r="H104" s="25" t="n">
        <f aca="false">A104*10+B104</f>
        <v>213</v>
      </c>
    </row>
    <row r="105" customFormat="false" ht="15" hidden="false" customHeight="false" outlineLevel="0" collapsed="false">
      <c r="A105" s="0" t="n">
        <v>21</v>
      </c>
      <c r="B105" s="0" t="n">
        <v>4</v>
      </c>
      <c r="C105" s="0" t="n">
        <v>1052</v>
      </c>
      <c r="D105" s="0" t="s">
        <v>80</v>
      </c>
      <c r="E105" s="0" t="s">
        <v>45</v>
      </c>
      <c r="F105" s="23" t="n">
        <v>12.65</v>
      </c>
      <c r="G105" s="24" t="n">
        <v>0.6272</v>
      </c>
      <c r="H105" s="25" t="n">
        <f aca="false">A105*10+B105</f>
        <v>214</v>
      </c>
    </row>
    <row r="106" customFormat="false" ht="15" hidden="false" customHeight="false" outlineLevel="0" collapsed="false">
      <c r="A106" s="0" t="n">
        <v>21</v>
      </c>
      <c r="B106" s="0" t="n">
        <v>5</v>
      </c>
      <c r="C106" s="0" t="n">
        <v>1044</v>
      </c>
      <c r="D106" s="0" t="s">
        <v>59</v>
      </c>
      <c r="E106" s="0" t="s">
        <v>51</v>
      </c>
      <c r="F106" s="23" t="n">
        <v>16.55</v>
      </c>
      <c r="G106" s="24" t="n">
        <v>0.6026</v>
      </c>
      <c r="H106" s="25" t="n">
        <f aca="false">A106*10+B106</f>
        <v>215</v>
      </c>
    </row>
    <row r="107" customFormat="false" ht="15" hidden="false" customHeight="false" outlineLevel="0" collapsed="false">
      <c r="A107" s="0" t="n">
        <v>22</v>
      </c>
      <c r="B107" s="0" t="n">
        <v>1</v>
      </c>
      <c r="C107" s="0" t="n">
        <v>1036</v>
      </c>
      <c r="D107" s="0" t="s">
        <v>83</v>
      </c>
      <c r="E107" s="0" t="s">
        <v>49</v>
      </c>
      <c r="F107" s="23" t="n">
        <v>15.04</v>
      </c>
      <c r="G107" s="24" t="n">
        <v>0.631</v>
      </c>
      <c r="H107" s="25" t="n">
        <f aca="false">A107*10+B107</f>
        <v>221</v>
      </c>
    </row>
    <row r="108" customFormat="false" ht="15" hidden="false" customHeight="false" outlineLevel="0" collapsed="false">
      <c r="A108" s="0" t="n">
        <v>22</v>
      </c>
      <c r="B108" s="0" t="n">
        <v>2</v>
      </c>
      <c r="C108" s="0" t="n">
        <v>1002</v>
      </c>
      <c r="D108" s="0" t="s">
        <v>63</v>
      </c>
      <c r="E108" s="0" t="s">
        <v>53</v>
      </c>
      <c r="F108" s="23" t="n">
        <v>17.7</v>
      </c>
      <c r="G108" s="24" t="n">
        <v>0.6021</v>
      </c>
      <c r="H108" s="25" t="n">
        <f aca="false">A108*10+B108</f>
        <v>222</v>
      </c>
    </row>
    <row r="109" customFormat="false" ht="15" hidden="false" customHeight="false" outlineLevel="0" collapsed="false">
      <c r="A109" s="0" t="n">
        <v>22</v>
      </c>
      <c r="B109" s="0" t="n">
        <v>3</v>
      </c>
      <c r="C109" s="0" t="n">
        <v>1041</v>
      </c>
      <c r="D109" s="0" t="s">
        <v>79</v>
      </c>
      <c r="E109" s="0" t="s">
        <v>51</v>
      </c>
      <c r="F109" s="23" t="n">
        <v>12.61</v>
      </c>
      <c r="G109" s="24" t="n">
        <v>0.6021</v>
      </c>
      <c r="H109" s="25" t="n">
        <f aca="false">A109*10+B109</f>
        <v>223</v>
      </c>
    </row>
    <row r="110" customFormat="false" ht="15" hidden="false" customHeight="false" outlineLevel="0" collapsed="false">
      <c r="A110" s="0" t="n">
        <v>22</v>
      </c>
      <c r="B110" s="0" t="n">
        <v>4</v>
      </c>
      <c r="C110" s="0" t="n">
        <v>1045</v>
      </c>
      <c r="D110" s="0" t="s">
        <v>50</v>
      </c>
      <c r="E110" s="0" t="s">
        <v>51</v>
      </c>
      <c r="F110" s="23" t="n">
        <v>13.29</v>
      </c>
      <c r="G110" s="24" t="n">
        <v>0.5914</v>
      </c>
      <c r="H110" s="25" t="n">
        <f aca="false">A110*10+B110</f>
        <v>224</v>
      </c>
    </row>
    <row r="111" customFormat="false" ht="15" hidden="false" customHeight="false" outlineLevel="0" collapsed="false">
      <c r="A111" s="0" t="n">
        <v>22</v>
      </c>
      <c r="B111" s="0" t="n">
        <v>5</v>
      </c>
      <c r="C111" s="0" t="n">
        <v>1021</v>
      </c>
      <c r="D111" s="0" t="s">
        <v>81</v>
      </c>
      <c r="E111" s="0" t="s">
        <v>61</v>
      </c>
      <c r="F111" s="23" t="n">
        <v>13.06</v>
      </c>
      <c r="G111" s="24" t="n">
        <v>0.5835</v>
      </c>
      <c r="H111" s="25" t="n">
        <f aca="false">A111*10+B111</f>
        <v>225</v>
      </c>
    </row>
    <row r="112" customFormat="false" ht="15" hidden="false" customHeight="false" outlineLevel="0" collapsed="false">
      <c r="A112" s="0" t="n">
        <v>23</v>
      </c>
      <c r="B112" s="0" t="n">
        <v>1</v>
      </c>
      <c r="C112" s="0" t="n">
        <v>1044</v>
      </c>
      <c r="D112" s="0" t="s">
        <v>59</v>
      </c>
      <c r="E112" s="0" t="s">
        <v>51</v>
      </c>
      <c r="F112" s="23" t="n">
        <v>16.55</v>
      </c>
      <c r="G112" s="24" t="n">
        <v>0.6766</v>
      </c>
      <c r="H112" s="25" t="n">
        <f aca="false">A112*10+B112</f>
        <v>231</v>
      </c>
    </row>
    <row r="113" customFormat="false" ht="15" hidden="false" customHeight="false" outlineLevel="0" collapsed="false">
      <c r="A113" s="0" t="n">
        <v>23</v>
      </c>
      <c r="B113" s="0" t="n">
        <v>2</v>
      </c>
      <c r="C113" s="0" t="n">
        <v>1005</v>
      </c>
      <c r="D113" s="0" t="s">
        <v>54</v>
      </c>
      <c r="E113" s="0" t="s">
        <v>53</v>
      </c>
      <c r="F113" s="23" t="n">
        <v>12.94</v>
      </c>
      <c r="G113" s="24" t="n">
        <v>0.6585</v>
      </c>
      <c r="H113" s="25" t="n">
        <f aca="false">A113*10+B113</f>
        <v>232</v>
      </c>
    </row>
    <row r="114" customFormat="false" ht="15" hidden="false" customHeight="false" outlineLevel="0" collapsed="false">
      <c r="A114" s="0" t="n">
        <v>23</v>
      </c>
      <c r="B114" s="0" t="n">
        <v>3</v>
      </c>
      <c r="C114" s="0" t="n">
        <v>1045</v>
      </c>
      <c r="D114" s="0" t="s">
        <v>50</v>
      </c>
      <c r="E114" s="0" t="s">
        <v>51</v>
      </c>
      <c r="F114" s="23" t="n">
        <v>13.29</v>
      </c>
      <c r="G114" s="24" t="n">
        <v>0.654</v>
      </c>
      <c r="H114" s="25" t="n">
        <f aca="false">A114*10+B114</f>
        <v>233</v>
      </c>
    </row>
    <row r="115" customFormat="false" ht="15" hidden="false" customHeight="false" outlineLevel="0" collapsed="false">
      <c r="A115" s="0" t="n">
        <v>23</v>
      </c>
      <c r="B115" s="0" t="n">
        <v>4</v>
      </c>
      <c r="C115" s="0" t="n">
        <v>1033</v>
      </c>
      <c r="D115" s="0" t="s">
        <v>90</v>
      </c>
      <c r="E115" s="0" t="s">
        <v>49</v>
      </c>
      <c r="F115" s="23" t="n">
        <v>11.33</v>
      </c>
      <c r="G115" s="24" t="n">
        <v>0.6177</v>
      </c>
      <c r="H115" s="25" t="n">
        <f aca="false">A115*10+B115</f>
        <v>234</v>
      </c>
    </row>
    <row r="116" customFormat="false" ht="15" hidden="false" customHeight="false" outlineLevel="0" collapsed="false">
      <c r="A116" s="0" t="n">
        <v>23</v>
      </c>
      <c r="B116" s="0" t="n">
        <v>5</v>
      </c>
      <c r="C116" s="0" t="n">
        <v>1061</v>
      </c>
      <c r="D116" s="0" t="s">
        <v>91</v>
      </c>
      <c r="E116" s="0" t="s">
        <v>72</v>
      </c>
      <c r="F116" s="23" t="n">
        <v>8.94</v>
      </c>
      <c r="G116" s="24" t="n">
        <v>0.6177</v>
      </c>
      <c r="H116" s="25" t="n">
        <f aca="false">A116*10+B116</f>
        <v>235</v>
      </c>
    </row>
    <row r="117" customFormat="false" ht="15" hidden="false" customHeight="false" outlineLevel="0" collapsed="false">
      <c r="A117" s="0" t="n">
        <v>24</v>
      </c>
      <c r="B117" s="0" t="n">
        <v>1</v>
      </c>
      <c r="C117" s="0" t="n">
        <v>1018</v>
      </c>
      <c r="D117" s="0" t="s">
        <v>64</v>
      </c>
      <c r="E117" s="0" t="s">
        <v>61</v>
      </c>
      <c r="F117" s="23" t="n">
        <v>12.62</v>
      </c>
      <c r="G117" s="24" t="n">
        <v>0.7639</v>
      </c>
      <c r="H117" s="25" t="n">
        <f aca="false">A117*10+B117</f>
        <v>241</v>
      </c>
    </row>
    <row r="118" customFormat="false" ht="15" hidden="false" customHeight="false" outlineLevel="0" collapsed="false">
      <c r="A118" s="0" t="n">
        <v>24</v>
      </c>
      <c r="B118" s="0" t="n">
        <v>2</v>
      </c>
      <c r="C118" s="0" t="n">
        <v>1007</v>
      </c>
      <c r="D118" s="0" t="s">
        <v>68</v>
      </c>
      <c r="E118" s="0" t="s">
        <v>53</v>
      </c>
      <c r="F118" s="23" t="n">
        <v>12.35</v>
      </c>
      <c r="G118" s="24" t="n">
        <v>0.6837</v>
      </c>
      <c r="H118" s="25" t="n">
        <f aca="false">A118*10+B118</f>
        <v>242</v>
      </c>
    </row>
    <row r="119" customFormat="false" ht="15" hidden="false" customHeight="false" outlineLevel="0" collapsed="false">
      <c r="A119" s="0" t="n">
        <v>24</v>
      </c>
      <c r="B119" s="0" t="n">
        <v>3</v>
      </c>
      <c r="C119" s="0" t="n">
        <v>1019</v>
      </c>
      <c r="D119" s="0" t="s">
        <v>84</v>
      </c>
      <c r="E119" s="0" t="s">
        <v>61</v>
      </c>
      <c r="F119" s="23" t="n">
        <v>12.16</v>
      </c>
      <c r="G119" s="24" t="n">
        <v>0.652</v>
      </c>
      <c r="H119" s="25" t="n">
        <f aca="false">A119*10+B119</f>
        <v>243</v>
      </c>
    </row>
    <row r="120" customFormat="false" ht="15" hidden="false" customHeight="false" outlineLevel="0" collapsed="false">
      <c r="A120" s="0" t="n">
        <v>24</v>
      </c>
      <c r="B120" s="0" t="n">
        <v>4</v>
      </c>
      <c r="C120" s="0" t="n">
        <v>1031</v>
      </c>
      <c r="D120" s="0" t="s">
        <v>89</v>
      </c>
      <c r="E120" s="0" t="s">
        <v>47</v>
      </c>
      <c r="F120" s="23" t="n">
        <v>16.65</v>
      </c>
      <c r="G120" s="24" t="n">
        <v>0.6099</v>
      </c>
      <c r="H120" s="25" t="n">
        <f aca="false">A120*10+B120</f>
        <v>244</v>
      </c>
    </row>
    <row r="121" customFormat="false" ht="15" hidden="false" customHeight="false" outlineLevel="0" collapsed="false">
      <c r="A121" s="0" t="n">
        <v>24</v>
      </c>
      <c r="B121" s="0" t="n">
        <v>5</v>
      </c>
      <c r="C121" s="0" t="n">
        <v>1038</v>
      </c>
      <c r="D121" s="0" t="s">
        <v>48</v>
      </c>
      <c r="E121" s="0" t="s">
        <v>49</v>
      </c>
      <c r="F121" s="23" t="n">
        <v>11.49</v>
      </c>
      <c r="G121" s="24" t="n">
        <v>0.6099</v>
      </c>
      <c r="H121" s="25" t="n">
        <f aca="false">A121*10+B121</f>
        <v>245</v>
      </c>
    </row>
    <row r="122" customFormat="false" ht="15" hidden="false" customHeight="false" outlineLevel="0" collapsed="false">
      <c r="A122" s="0" t="n">
        <v>25</v>
      </c>
      <c r="B122" s="0" t="n">
        <v>1</v>
      </c>
      <c r="C122" s="0" t="n">
        <v>1033</v>
      </c>
      <c r="D122" s="0" t="s">
        <v>90</v>
      </c>
      <c r="E122" s="0" t="s">
        <v>49</v>
      </c>
      <c r="F122" s="23" t="n">
        <v>11.33</v>
      </c>
      <c r="G122" s="24" t="n">
        <v>0.6725</v>
      </c>
      <c r="H122" s="25" t="n">
        <f aca="false">A122*10+B122</f>
        <v>251</v>
      </c>
    </row>
    <row r="123" customFormat="false" ht="15" hidden="false" customHeight="false" outlineLevel="0" collapsed="false">
      <c r="A123" s="0" t="n">
        <v>25</v>
      </c>
      <c r="B123" s="0" t="n">
        <v>2</v>
      </c>
      <c r="C123" s="0" t="n">
        <v>1005</v>
      </c>
      <c r="D123" s="0" t="s">
        <v>54</v>
      </c>
      <c r="E123" s="0" t="s">
        <v>53</v>
      </c>
      <c r="F123" s="23" t="n">
        <v>12.94</v>
      </c>
      <c r="G123" s="24" t="n">
        <v>0.667</v>
      </c>
      <c r="H123" s="25" t="n">
        <f aca="false">A123*10+B123</f>
        <v>252</v>
      </c>
    </row>
    <row r="124" customFormat="false" ht="15" hidden="false" customHeight="false" outlineLevel="0" collapsed="false">
      <c r="A124" s="0" t="n">
        <v>25</v>
      </c>
      <c r="B124" s="0" t="n">
        <v>3</v>
      </c>
      <c r="C124" s="0" t="n">
        <v>1007</v>
      </c>
      <c r="D124" s="0" t="s">
        <v>68</v>
      </c>
      <c r="E124" s="0" t="s">
        <v>53</v>
      </c>
      <c r="F124" s="23" t="n">
        <v>12.35</v>
      </c>
      <c r="G124" s="24" t="n">
        <v>0.6596</v>
      </c>
      <c r="H124" s="25" t="n">
        <f aca="false">A124*10+B124</f>
        <v>253</v>
      </c>
    </row>
    <row r="125" customFormat="false" ht="15" hidden="false" customHeight="false" outlineLevel="0" collapsed="false">
      <c r="A125" s="0" t="n">
        <v>25</v>
      </c>
      <c r="B125" s="0" t="n">
        <v>4</v>
      </c>
      <c r="C125" s="0" t="n">
        <v>1016</v>
      </c>
      <c r="D125" s="0" t="s">
        <v>86</v>
      </c>
      <c r="E125" s="0" t="s">
        <v>66</v>
      </c>
      <c r="F125" s="23" t="n">
        <v>15.1</v>
      </c>
      <c r="G125" s="24" t="n">
        <v>0.6499</v>
      </c>
      <c r="H125" s="25" t="n">
        <f aca="false">A125*10+B125</f>
        <v>254</v>
      </c>
    </row>
    <row r="126" customFormat="false" ht="15" hidden="false" customHeight="false" outlineLevel="0" collapsed="false">
      <c r="A126" s="0" t="n">
        <v>25</v>
      </c>
      <c r="B126" s="0" t="n">
        <v>5</v>
      </c>
      <c r="C126" s="0" t="n">
        <v>1029</v>
      </c>
      <c r="D126" s="0" t="s">
        <v>55</v>
      </c>
      <c r="E126" s="0" t="s">
        <v>47</v>
      </c>
      <c r="F126" s="23" t="n">
        <v>16.55</v>
      </c>
      <c r="G126" s="24" t="n">
        <v>0.6499</v>
      </c>
      <c r="H126" s="25" t="n">
        <f aca="false">A126*10+B126</f>
        <v>255</v>
      </c>
    </row>
    <row r="127" customFormat="false" ht="15" hidden="false" customHeight="false" outlineLevel="0" collapsed="false">
      <c r="A127" s="0" t="n">
        <v>26</v>
      </c>
      <c r="B127" s="0" t="n">
        <v>1</v>
      </c>
      <c r="C127" s="0" t="n">
        <v>1021</v>
      </c>
      <c r="D127" s="0" t="s">
        <v>81</v>
      </c>
      <c r="E127" s="0" t="s">
        <v>61</v>
      </c>
      <c r="F127" s="23" t="n">
        <v>13.06</v>
      </c>
      <c r="G127" s="24" t="n">
        <v>0.7264</v>
      </c>
      <c r="H127" s="25" t="n">
        <f aca="false">A127*10+B127</f>
        <v>261</v>
      </c>
    </row>
    <row r="128" customFormat="false" ht="15" hidden="false" customHeight="false" outlineLevel="0" collapsed="false">
      <c r="A128" s="0" t="n">
        <v>26</v>
      </c>
      <c r="B128" s="0" t="n">
        <v>2</v>
      </c>
      <c r="C128" s="0" t="n">
        <v>1022</v>
      </c>
      <c r="D128" s="0" t="s">
        <v>85</v>
      </c>
      <c r="E128" s="0" t="s">
        <v>61</v>
      </c>
      <c r="F128" s="23" t="n">
        <v>10.7</v>
      </c>
      <c r="G128" s="24" t="n">
        <v>0.7264</v>
      </c>
      <c r="H128" s="25" t="n">
        <f aca="false">A128*10+B128</f>
        <v>262</v>
      </c>
    </row>
    <row r="129" customFormat="false" ht="15" hidden="false" customHeight="false" outlineLevel="0" collapsed="false">
      <c r="A129" s="0" t="n">
        <v>26</v>
      </c>
      <c r="B129" s="0" t="n">
        <v>3</v>
      </c>
      <c r="C129" s="0" t="n">
        <v>1019</v>
      </c>
      <c r="D129" s="0" t="s">
        <v>84</v>
      </c>
      <c r="E129" s="0" t="s">
        <v>61</v>
      </c>
      <c r="F129" s="23" t="n">
        <v>12.16</v>
      </c>
      <c r="G129" s="24" t="n">
        <v>0.7035</v>
      </c>
      <c r="H129" s="25" t="n">
        <f aca="false">A129*10+B129</f>
        <v>263</v>
      </c>
    </row>
    <row r="130" customFormat="false" ht="15" hidden="false" customHeight="false" outlineLevel="0" collapsed="false">
      <c r="A130" s="0" t="n">
        <v>26</v>
      </c>
      <c r="B130" s="0" t="n">
        <v>4</v>
      </c>
      <c r="C130" s="0" t="n">
        <v>1014</v>
      </c>
      <c r="D130" s="0" t="s">
        <v>65</v>
      </c>
      <c r="E130" s="0" t="s">
        <v>66</v>
      </c>
      <c r="F130" s="23" t="n">
        <v>15.27</v>
      </c>
      <c r="G130" s="24" t="n">
        <v>0.7002</v>
      </c>
      <c r="H130" s="25" t="n">
        <f aca="false">A130*10+B130</f>
        <v>264</v>
      </c>
    </row>
    <row r="131" customFormat="false" ht="15" hidden="false" customHeight="false" outlineLevel="0" collapsed="false">
      <c r="A131" s="0" t="n">
        <v>26</v>
      </c>
      <c r="B131" s="0" t="n">
        <v>5</v>
      </c>
      <c r="C131" s="0" t="n">
        <v>1017</v>
      </c>
      <c r="D131" s="0" t="s">
        <v>92</v>
      </c>
      <c r="E131" s="0" t="s">
        <v>61</v>
      </c>
      <c r="F131" s="23" t="n">
        <v>11.52</v>
      </c>
      <c r="G131" s="24" t="n">
        <v>0.6773</v>
      </c>
      <c r="H131" s="25" t="n">
        <f aca="false">A131*10+B131</f>
        <v>265</v>
      </c>
    </row>
    <row r="132" customFormat="false" ht="15" hidden="false" customHeight="false" outlineLevel="0" collapsed="false">
      <c r="A132" s="0" t="n">
        <v>27</v>
      </c>
      <c r="B132" s="0" t="n">
        <v>1</v>
      </c>
      <c r="C132" s="0" t="n">
        <v>1036</v>
      </c>
      <c r="D132" s="0" t="s">
        <v>83</v>
      </c>
      <c r="E132" s="0" t="s">
        <v>49</v>
      </c>
      <c r="F132" s="23" t="n">
        <v>15.04</v>
      </c>
      <c r="G132" s="24" t="n">
        <v>0.657</v>
      </c>
      <c r="H132" s="25" t="n">
        <f aca="false">A132*10+B132</f>
        <v>271</v>
      </c>
    </row>
    <row r="133" customFormat="false" ht="15" hidden="false" customHeight="false" outlineLevel="0" collapsed="false">
      <c r="A133" s="0" t="n">
        <v>27</v>
      </c>
      <c r="B133" s="0" t="n">
        <v>2</v>
      </c>
      <c r="C133" s="0" t="n">
        <v>1018</v>
      </c>
      <c r="D133" s="0" t="s">
        <v>64</v>
      </c>
      <c r="E133" s="0" t="s">
        <v>61</v>
      </c>
      <c r="F133" s="23" t="n">
        <v>12.62</v>
      </c>
      <c r="G133" s="24" t="n">
        <v>0.6511</v>
      </c>
      <c r="H133" s="25" t="n">
        <f aca="false">A133*10+B133</f>
        <v>272</v>
      </c>
    </row>
    <row r="134" customFormat="false" ht="15" hidden="false" customHeight="false" outlineLevel="0" collapsed="false">
      <c r="A134" s="0" t="n">
        <v>27</v>
      </c>
      <c r="B134" s="0" t="n">
        <v>3</v>
      </c>
      <c r="C134" s="0" t="n">
        <v>1007</v>
      </c>
      <c r="D134" s="0" t="s">
        <v>68</v>
      </c>
      <c r="E134" s="0" t="s">
        <v>53</v>
      </c>
      <c r="F134" s="23" t="n">
        <v>12.35</v>
      </c>
      <c r="G134" s="24" t="n">
        <v>0.6421</v>
      </c>
      <c r="H134" s="25" t="n">
        <f aca="false">A134*10+B134</f>
        <v>273</v>
      </c>
    </row>
    <row r="135" customFormat="false" ht="15" hidden="false" customHeight="false" outlineLevel="0" collapsed="false">
      <c r="A135" s="0" t="n">
        <v>27</v>
      </c>
      <c r="B135" s="0" t="n">
        <v>4</v>
      </c>
      <c r="C135" s="0" t="n">
        <v>1058</v>
      </c>
      <c r="D135" s="0" t="s">
        <v>93</v>
      </c>
      <c r="E135" s="0" t="s">
        <v>72</v>
      </c>
      <c r="F135" s="23" t="n">
        <v>7.98</v>
      </c>
      <c r="G135" s="24" t="n">
        <v>0.6177</v>
      </c>
      <c r="H135" s="25" t="n">
        <f aca="false">A135*10+B135</f>
        <v>274</v>
      </c>
    </row>
    <row r="136" customFormat="false" ht="15" hidden="false" customHeight="false" outlineLevel="0" collapsed="false">
      <c r="A136" s="0" t="n">
        <v>27</v>
      </c>
      <c r="B136" s="0" t="n">
        <v>5</v>
      </c>
      <c r="C136" s="0" t="n">
        <v>1004</v>
      </c>
      <c r="D136" s="0" t="s">
        <v>57</v>
      </c>
      <c r="E136" s="0" t="s">
        <v>53</v>
      </c>
      <c r="F136" s="23" t="n">
        <v>15.59</v>
      </c>
      <c r="G136" s="24" t="n">
        <v>0.6137</v>
      </c>
      <c r="H136" s="25" t="n">
        <f aca="false">A136*10+B136</f>
        <v>275</v>
      </c>
    </row>
    <row r="137" customFormat="false" ht="15" hidden="false" customHeight="false" outlineLevel="0" collapsed="false">
      <c r="A137" s="0" t="n">
        <v>28</v>
      </c>
      <c r="B137" s="0" t="n">
        <v>1</v>
      </c>
      <c r="C137" s="0" t="n">
        <v>1003</v>
      </c>
      <c r="D137" s="0" t="s">
        <v>73</v>
      </c>
      <c r="E137" s="0" t="s">
        <v>53</v>
      </c>
      <c r="F137" s="23" t="n">
        <v>16.39</v>
      </c>
      <c r="G137" s="24" t="n">
        <v>0.6871</v>
      </c>
      <c r="H137" s="25" t="n">
        <f aca="false">A137*10+B137</f>
        <v>281</v>
      </c>
    </row>
    <row r="138" customFormat="false" ht="15" hidden="false" customHeight="false" outlineLevel="0" collapsed="false">
      <c r="A138" s="0" t="n">
        <v>28</v>
      </c>
      <c r="B138" s="0" t="n">
        <v>2</v>
      </c>
      <c r="C138" s="0" t="n">
        <v>1008</v>
      </c>
      <c r="D138" s="0" t="s">
        <v>74</v>
      </c>
      <c r="E138" s="0" t="s">
        <v>53</v>
      </c>
      <c r="F138" s="23" t="n">
        <v>17.2</v>
      </c>
      <c r="G138" s="24" t="n">
        <v>0.6871</v>
      </c>
      <c r="H138" s="25" t="n">
        <f aca="false">A138*10+B138</f>
        <v>282</v>
      </c>
    </row>
    <row r="139" customFormat="false" ht="15" hidden="false" customHeight="false" outlineLevel="0" collapsed="false">
      <c r="A139" s="0" t="n">
        <v>28</v>
      </c>
      <c r="B139" s="0" t="n">
        <v>3</v>
      </c>
      <c r="C139" s="0" t="n">
        <v>1007</v>
      </c>
      <c r="D139" s="0" t="s">
        <v>68</v>
      </c>
      <c r="E139" s="0" t="s">
        <v>53</v>
      </c>
      <c r="F139" s="23" t="n">
        <v>12.35</v>
      </c>
      <c r="G139" s="24" t="n">
        <v>0.6862</v>
      </c>
      <c r="H139" s="25" t="n">
        <f aca="false">A139*10+B139</f>
        <v>283</v>
      </c>
    </row>
    <row r="140" customFormat="false" ht="15" hidden="false" customHeight="false" outlineLevel="0" collapsed="false">
      <c r="A140" s="0" t="n">
        <v>28</v>
      </c>
      <c r="B140" s="0" t="n">
        <v>4</v>
      </c>
      <c r="C140" s="0" t="n">
        <v>1036</v>
      </c>
      <c r="D140" s="0" t="s">
        <v>83</v>
      </c>
      <c r="E140" s="0" t="s">
        <v>49</v>
      </c>
      <c r="F140" s="23" t="n">
        <v>15.04</v>
      </c>
      <c r="G140" s="24" t="n">
        <v>0.6472</v>
      </c>
      <c r="H140" s="25" t="n">
        <f aca="false">A140*10+B140</f>
        <v>284</v>
      </c>
    </row>
    <row r="141" customFormat="false" ht="15" hidden="false" customHeight="false" outlineLevel="0" collapsed="false">
      <c r="A141" s="0" t="n">
        <v>28</v>
      </c>
      <c r="B141" s="0" t="n">
        <v>5</v>
      </c>
      <c r="C141" s="0" t="n">
        <v>1045</v>
      </c>
      <c r="D141" s="0" t="s">
        <v>50</v>
      </c>
      <c r="E141" s="0" t="s">
        <v>51</v>
      </c>
      <c r="F141" s="23" t="n">
        <v>13.29</v>
      </c>
      <c r="G141" s="24" t="n">
        <v>0.6159</v>
      </c>
      <c r="H141" s="25" t="n">
        <f aca="false">A141*10+B141</f>
        <v>285</v>
      </c>
    </row>
    <row r="142" customFormat="false" ht="15" hidden="false" customHeight="false" outlineLevel="0" collapsed="false">
      <c r="A142" s="0" t="n">
        <v>29</v>
      </c>
      <c r="B142" s="0" t="n">
        <v>1</v>
      </c>
      <c r="C142" s="0" t="n">
        <v>1018</v>
      </c>
      <c r="D142" s="0" t="s">
        <v>64</v>
      </c>
      <c r="E142" s="0" t="s">
        <v>61</v>
      </c>
      <c r="F142" s="23" t="n">
        <v>12.62</v>
      </c>
      <c r="G142" s="24" t="n">
        <v>0.6947</v>
      </c>
      <c r="H142" s="25" t="n">
        <f aca="false">A142*10+B142</f>
        <v>291</v>
      </c>
    </row>
    <row r="143" customFormat="false" ht="15" hidden="false" customHeight="false" outlineLevel="0" collapsed="false">
      <c r="A143" s="0" t="n">
        <v>29</v>
      </c>
      <c r="B143" s="0" t="n">
        <v>2</v>
      </c>
      <c r="C143" s="0" t="n">
        <v>1062</v>
      </c>
      <c r="D143" s="0" t="s">
        <v>71</v>
      </c>
      <c r="E143" s="0" t="s">
        <v>72</v>
      </c>
      <c r="F143" s="23" t="n">
        <v>8.36</v>
      </c>
      <c r="G143" s="24" t="n">
        <v>0.629</v>
      </c>
      <c r="H143" s="25" t="n">
        <f aca="false">A143*10+B143</f>
        <v>292</v>
      </c>
    </row>
    <row r="144" customFormat="false" ht="15" hidden="false" customHeight="false" outlineLevel="0" collapsed="false">
      <c r="A144" s="0" t="n">
        <v>29</v>
      </c>
      <c r="B144" s="0" t="n">
        <v>3</v>
      </c>
      <c r="C144" s="0" t="n">
        <v>1006</v>
      </c>
      <c r="D144" s="0" t="s">
        <v>52</v>
      </c>
      <c r="E144" s="0" t="s">
        <v>53</v>
      </c>
      <c r="F144" s="23" t="n">
        <v>12.94</v>
      </c>
      <c r="G144" s="24" t="n">
        <v>0.6191</v>
      </c>
      <c r="H144" s="25" t="n">
        <f aca="false">A144*10+B144</f>
        <v>293</v>
      </c>
    </row>
    <row r="145" customFormat="false" ht="15" hidden="false" customHeight="false" outlineLevel="0" collapsed="false">
      <c r="A145" s="0" t="n">
        <v>29</v>
      </c>
      <c r="B145" s="0" t="n">
        <v>4</v>
      </c>
      <c r="C145" s="0" t="n">
        <v>1030</v>
      </c>
      <c r="D145" s="0" t="s">
        <v>58</v>
      </c>
      <c r="E145" s="0" t="s">
        <v>47</v>
      </c>
      <c r="F145" s="23" t="n">
        <v>13.28</v>
      </c>
      <c r="G145" s="24" t="n">
        <v>0.6191</v>
      </c>
      <c r="H145" s="25" t="n">
        <f aca="false">A145*10+B145</f>
        <v>294</v>
      </c>
    </row>
    <row r="146" customFormat="false" ht="15" hidden="false" customHeight="false" outlineLevel="0" collapsed="false">
      <c r="A146" s="0" t="n">
        <v>29</v>
      </c>
      <c r="B146" s="0" t="n">
        <v>5</v>
      </c>
      <c r="C146" s="0" t="n">
        <v>1036</v>
      </c>
      <c r="D146" s="0" t="s">
        <v>83</v>
      </c>
      <c r="E146" s="0" t="s">
        <v>49</v>
      </c>
      <c r="F146" s="23" t="n">
        <v>15.04</v>
      </c>
      <c r="G146" s="24" t="n">
        <v>0.6155</v>
      </c>
      <c r="H146" s="25" t="n">
        <f aca="false">A146*10+B146</f>
        <v>295</v>
      </c>
    </row>
    <row r="147" customFormat="false" ht="15" hidden="false" customHeight="false" outlineLevel="0" collapsed="false">
      <c r="A147" s="0" t="n">
        <v>30</v>
      </c>
      <c r="B147" s="0" t="n">
        <v>1</v>
      </c>
      <c r="C147" s="0" t="n">
        <v>1045</v>
      </c>
      <c r="D147" s="0" t="s">
        <v>50</v>
      </c>
      <c r="E147" s="0" t="s">
        <v>51</v>
      </c>
      <c r="F147" s="23" t="n">
        <v>13.29</v>
      </c>
      <c r="G147" s="24" t="n">
        <v>0.7349</v>
      </c>
      <c r="H147" s="25" t="n">
        <f aca="false">A147*10+B147</f>
        <v>301</v>
      </c>
    </row>
    <row r="148" customFormat="false" ht="15" hidden="false" customHeight="false" outlineLevel="0" collapsed="false">
      <c r="A148" s="0" t="n">
        <v>30</v>
      </c>
      <c r="B148" s="0" t="n">
        <v>2</v>
      </c>
      <c r="C148" s="0" t="n">
        <v>1024</v>
      </c>
      <c r="D148" s="0" t="s">
        <v>78</v>
      </c>
      <c r="E148" s="0" t="s">
        <v>61</v>
      </c>
      <c r="F148" s="23" t="n">
        <v>11.83</v>
      </c>
      <c r="G148" s="24" t="n">
        <v>0.7148</v>
      </c>
      <c r="H148" s="25" t="n">
        <f aca="false">A148*10+B148</f>
        <v>302</v>
      </c>
    </row>
    <row r="149" customFormat="false" ht="15" hidden="false" customHeight="false" outlineLevel="0" collapsed="false">
      <c r="A149" s="0" t="n">
        <v>30</v>
      </c>
      <c r="B149" s="0" t="n">
        <v>3</v>
      </c>
      <c r="C149" s="0" t="n">
        <v>1036</v>
      </c>
      <c r="D149" s="0" t="s">
        <v>83</v>
      </c>
      <c r="E149" s="0" t="s">
        <v>49</v>
      </c>
      <c r="F149" s="23" t="n">
        <v>15.04</v>
      </c>
      <c r="G149" s="24" t="n">
        <v>0.677</v>
      </c>
      <c r="H149" s="25" t="n">
        <f aca="false">A149*10+B149</f>
        <v>303</v>
      </c>
    </row>
    <row r="150" customFormat="false" ht="15" hidden="false" customHeight="false" outlineLevel="0" collapsed="false">
      <c r="A150" s="0" t="n">
        <v>30</v>
      </c>
      <c r="B150" s="0" t="n">
        <v>4</v>
      </c>
      <c r="C150" s="0" t="n">
        <v>1040</v>
      </c>
      <c r="D150" s="0" t="s">
        <v>70</v>
      </c>
      <c r="E150" s="0" t="s">
        <v>49</v>
      </c>
      <c r="F150" s="23" t="n">
        <v>13.2</v>
      </c>
      <c r="G150" s="24" t="n">
        <v>0.677</v>
      </c>
      <c r="H150" s="25" t="n">
        <f aca="false">A150*10+B150</f>
        <v>304</v>
      </c>
    </row>
    <row r="151" customFormat="false" ht="15" hidden="false" customHeight="false" outlineLevel="0" collapsed="false">
      <c r="A151" s="0" t="n">
        <v>30</v>
      </c>
      <c r="B151" s="0" t="n">
        <v>5</v>
      </c>
      <c r="C151" s="0" t="n">
        <v>1052</v>
      </c>
      <c r="D151" s="0" t="s">
        <v>80</v>
      </c>
      <c r="E151" s="0" t="s">
        <v>45</v>
      </c>
      <c r="F151" s="23" t="n">
        <v>12.65</v>
      </c>
      <c r="G151" s="24" t="n">
        <v>0.677</v>
      </c>
      <c r="H151" s="25" t="n">
        <f aca="false">A151*10+B151</f>
        <v>305</v>
      </c>
    </row>
    <row r="152" customFormat="false" ht="15" hidden="false" customHeight="false" outlineLevel="0" collapsed="false">
      <c r="A152" s="0" t="n">
        <v>31</v>
      </c>
      <c r="B152" s="0" t="n">
        <v>1</v>
      </c>
      <c r="C152" s="0" t="n">
        <v>1018</v>
      </c>
      <c r="D152" s="0" t="s">
        <v>64</v>
      </c>
      <c r="E152" s="0" t="s">
        <v>61</v>
      </c>
      <c r="F152" s="23" t="n">
        <v>12.62</v>
      </c>
      <c r="G152" s="24" t="n">
        <v>0.814</v>
      </c>
      <c r="H152" s="25" t="n">
        <f aca="false">A152*10+B152</f>
        <v>311</v>
      </c>
    </row>
    <row r="153" customFormat="false" ht="15" hidden="false" customHeight="false" outlineLevel="0" collapsed="false">
      <c r="A153" s="0" t="n">
        <v>31</v>
      </c>
      <c r="B153" s="0" t="n">
        <v>2</v>
      </c>
      <c r="C153" s="0" t="n">
        <v>1024</v>
      </c>
      <c r="D153" s="0" t="s">
        <v>78</v>
      </c>
      <c r="E153" s="0" t="s">
        <v>61</v>
      </c>
      <c r="F153" s="23" t="n">
        <v>11.83</v>
      </c>
      <c r="G153" s="24" t="n">
        <v>0.7058</v>
      </c>
      <c r="H153" s="25" t="n">
        <f aca="false">A153*10+B153</f>
        <v>312</v>
      </c>
    </row>
    <row r="154" customFormat="false" ht="15" hidden="false" customHeight="false" outlineLevel="0" collapsed="false">
      <c r="A154" s="0" t="n">
        <v>31</v>
      </c>
      <c r="B154" s="0" t="n">
        <v>3</v>
      </c>
      <c r="C154" s="0" t="n">
        <v>1048</v>
      </c>
      <c r="D154" s="0" t="s">
        <v>62</v>
      </c>
      <c r="E154" s="0" t="s">
        <v>51</v>
      </c>
      <c r="F154" s="23" t="n">
        <v>14.6</v>
      </c>
      <c r="G154" s="24" t="n">
        <v>0.6857</v>
      </c>
      <c r="H154" s="25" t="n">
        <f aca="false">A154*10+B154</f>
        <v>313</v>
      </c>
    </row>
    <row r="155" customFormat="false" ht="15" hidden="false" customHeight="false" outlineLevel="0" collapsed="false">
      <c r="A155" s="0" t="n">
        <v>31</v>
      </c>
      <c r="B155" s="0" t="n">
        <v>4</v>
      </c>
      <c r="C155" s="0" t="n">
        <v>1017</v>
      </c>
      <c r="D155" s="0" t="s">
        <v>92</v>
      </c>
      <c r="E155" s="0" t="s">
        <v>61</v>
      </c>
      <c r="F155" s="23" t="n">
        <v>11.52</v>
      </c>
      <c r="G155" s="24" t="n">
        <v>0.6356</v>
      </c>
      <c r="H155" s="25" t="n">
        <f aca="false">A155*10+B155</f>
        <v>314</v>
      </c>
    </row>
    <row r="156" customFormat="false" ht="15" hidden="false" customHeight="false" outlineLevel="0" collapsed="false">
      <c r="A156" s="0" t="n">
        <v>31</v>
      </c>
      <c r="B156" s="0" t="n">
        <v>5</v>
      </c>
      <c r="C156" s="0" t="n">
        <v>1020</v>
      </c>
      <c r="D156" s="0" t="s">
        <v>60</v>
      </c>
      <c r="E156" s="0" t="s">
        <v>61</v>
      </c>
      <c r="F156" s="23" t="n">
        <v>11.46</v>
      </c>
      <c r="G156" s="24" t="n">
        <v>0.6188</v>
      </c>
      <c r="H156" s="25" t="n">
        <f aca="false">A156*10+B156</f>
        <v>315</v>
      </c>
    </row>
    <row r="157" customFormat="false" ht="15" hidden="false" customHeight="false" outlineLevel="0" collapsed="false">
      <c r="A157" s="0" t="n">
        <v>32</v>
      </c>
      <c r="B157" s="0" t="n">
        <v>1</v>
      </c>
      <c r="C157" s="0" t="n">
        <v>1005</v>
      </c>
      <c r="D157" s="0" t="s">
        <v>54</v>
      </c>
      <c r="E157" s="0" t="s">
        <v>53</v>
      </c>
      <c r="F157" s="23" t="n">
        <v>12.94</v>
      </c>
      <c r="G157" s="24" t="n">
        <v>0.673</v>
      </c>
      <c r="H157" s="25" t="n">
        <f aca="false">A157*10+B157</f>
        <v>321</v>
      </c>
    </row>
    <row r="158" customFormat="false" ht="15" hidden="false" customHeight="false" outlineLevel="0" collapsed="false">
      <c r="A158" s="0" t="n">
        <v>32</v>
      </c>
      <c r="B158" s="0" t="n">
        <v>2</v>
      </c>
      <c r="C158" s="0" t="n">
        <v>1002</v>
      </c>
      <c r="D158" s="0" t="s">
        <v>63</v>
      </c>
      <c r="E158" s="0" t="s">
        <v>53</v>
      </c>
      <c r="F158" s="23" t="n">
        <v>17.7</v>
      </c>
      <c r="G158" s="24" t="n">
        <v>0.6679</v>
      </c>
      <c r="H158" s="25" t="n">
        <f aca="false">A158*10+B158</f>
        <v>322</v>
      </c>
    </row>
    <row r="159" customFormat="false" ht="15" hidden="false" customHeight="false" outlineLevel="0" collapsed="false">
      <c r="A159" s="0" t="n">
        <v>32</v>
      </c>
      <c r="B159" s="0" t="n">
        <v>3</v>
      </c>
      <c r="C159" s="0" t="n">
        <v>1018</v>
      </c>
      <c r="D159" s="0" t="s">
        <v>64</v>
      </c>
      <c r="E159" s="0" t="s">
        <v>61</v>
      </c>
      <c r="F159" s="23" t="n">
        <v>12.62</v>
      </c>
      <c r="G159" s="24" t="n">
        <v>0.6538</v>
      </c>
      <c r="H159" s="25" t="n">
        <f aca="false">A159*10+B159</f>
        <v>323</v>
      </c>
    </row>
    <row r="160" customFormat="false" ht="15" hidden="false" customHeight="false" outlineLevel="0" collapsed="false">
      <c r="A160" s="0" t="n">
        <v>32</v>
      </c>
      <c r="B160" s="0" t="n">
        <v>4</v>
      </c>
      <c r="C160" s="0" t="n">
        <v>1029</v>
      </c>
      <c r="D160" s="0" t="s">
        <v>55</v>
      </c>
      <c r="E160" s="0" t="s">
        <v>47</v>
      </c>
      <c r="F160" s="23" t="n">
        <v>16.55</v>
      </c>
      <c r="G160" s="24" t="n">
        <v>0.6237</v>
      </c>
      <c r="H160" s="25" t="n">
        <f aca="false">A160*10+B160</f>
        <v>324</v>
      </c>
    </row>
    <row r="161" customFormat="false" ht="15" hidden="false" customHeight="false" outlineLevel="0" collapsed="false">
      <c r="A161" s="0" t="n">
        <v>32</v>
      </c>
      <c r="B161" s="0" t="n">
        <v>5</v>
      </c>
      <c r="C161" s="0" t="n">
        <v>1020</v>
      </c>
      <c r="D161" s="0" t="s">
        <v>60</v>
      </c>
      <c r="E161" s="0" t="s">
        <v>61</v>
      </c>
      <c r="F161" s="23" t="n">
        <v>11.46</v>
      </c>
      <c r="G161" s="24" t="n">
        <v>0.6218</v>
      </c>
      <c r="H161" s="25" t="n">
        <f aca="false">A161*10+B161</f>
        <v>325</v>
      </c>
    </row>
    <row r="162" customFormat="false" ht="15" hidden="false" customHeight="false" outlineLevel="0" collapsed="false">
      <c r="A162" s="0" t="n">
        <v>33</v>
      </c>
      <c r="B162" s="0" t="n">
        <v>1</v>
      </c>
      <c r="C162" s="0" t="n">
        <v>1018</v>
      </c>
      <c r="D162" s="0" t="s">
        <v>64</v>
      </c>
      <c r="E162" s="0" t="s">
        <v>61</v>
      </c>
      <c r="F162" s="23" t="n">
        <v>12.62</v>
      </c>
      <c r="G162" s="24" t="n">
        <v>0.6838</v>
      </c>
      <c r="H162" s="25" t="n">
        <f aca="false">A162*10+B162</f>
        <v>331</v>
      </c>
    </row>
    <row r="163" customFormat="false" ht="15" hidden="false" customHeight="false" outlineLevel="0" collapsed="false">
      <c r="A163" s="0" t="n">
        <v>33</v>
      </c>
      <c r="B163" s="0" t="n">
        <v>2</v>
      </c>
      <c r="C163" s="0" t="n">
        <v>1045</v>
      </c>
      <c r="D163" s="0" t="s">
        <v>50</v>
      </c>
      <c r="E163" s="0" t="s">
        <v>51</v>
      </c>
      <c r="F163" s="23" t="n">
        <v>13.29</v>
      </c>
      <c r="G163" s="24" t="n">
        <v>0.6838</v>
      </c>
      <c r="H163" s="25" t="n">
        <f aca="false">A163*10+B163</f>
        <v>332</v>
      </c>
    </row>
    <row r="164" customFormat="false" ht="15" hidden="false" customHeight="false" outlineLevel="0" collapsed="false">
      <c r="A164" s="0" t="n">
        <v>33</v>
      </c>
      <c r="B164" s="0" t="n">
        <v>3</v>
      </c>
      <c r="C164" s="0" t="n">
        <v>1002</v>
      </c>
      <c r="D164" s="0" t="s">
        <v>63</v>
      </c>
      <c r="E164" s="0" t="s">
        <v>53</v>
      </c>
      <c r="F164" s="23" t="n">
        <v>17.7</v>
      </c>
      <c r="G164" s="24" t="n">
        <v>0.6332</v>
      </c>
      <c r="H164" s="25" t="n">
        <f aca="false">A164*10+B164</f>
        <v>333</v>
      </c>
    </row>
    <row r="165" customFormat="false" ht="15" hidden="false" customHeight="false" outlineLevel="0" collapsed="false">
      <c r="A165" s="0" t="n">
        <v>33</v>
      </c>
      <c r="B165" s="0" t="n">
        <v>4</v>
      </c>
      <c r="C165" s="0" t="n">
        <v>1058</v>
      </c>
      <c r="D165" s="0" t="s">
        <v>93</v>
      </c>
      <c r="E165" s="0" t="s">
        <v>72</v>
      </c>
      <c r="F165" s="23" t="n">
        <v>7.98</v>
      </c>
      <c r="G165" s="24" t="n">
        <v>0.5746</v>
      </c>
      <c r="H165" s="25" t="n">
        <f aca="false">A165*10+B165</f>
        <v>334</v>
      </c>
    </row>
    <row r="166" customFormat="false" ht="15" hidden="false" customHeight="false" outlineLevel="0" collapsed="false">
      <c r="A166" s="0" t="n">
        <v>33</v>
      </c>
      <c r="B166" s="0" t="n">
        <v>5</v>
      </c>
      <c r="C166" s="0" t="n">
        <v>1017</v>
      </c>
      <c r="D166" s="0" t="s">
        <v>92</v>
      </c>
      <c r="E166" s="0" t="s">
        <v>61</v>
      </c>
      <c r="F166" s="23" t="n">
        <v>11.52</v>
      </c>
      <c r="G166" s="24" t="n">
        <v>0.5629</v>
      </c>
      <c r="H166" s="25" t="n">
        <f aca="false">A166*10+B166</f>
        <v>335</v>
      </c>
    </row>
    <row r="167" customFormat="false" ht="15" hidden="false" customHeight="false" outlineLevel="0" collapsed="false">
      <c r="A167" s="0" t="n">
        <v>34</v>
      </c>
      <c r="B167" s="0" t="n">
        <v>1</v>
      </c>
      <c r="C167" s="0" t="n">
        <v>1018</v>
      </c>
      <c r="D167" s="0" t="s">
        <v>64</v>
      </c>
      <c r="E167" s="0" t="s">
        <v>61</v>
      </c>
      <c r="F167" s="23" t="n">
        <v>12.62</v>
      </c>
      <c r="G167" s="24" t="n">
        <v>0.7718</v>
      </c>
      <c r="H167" s="25" t="n">
        <f aca="false">A167*10+B167</f>
        <v>341</v>
      </c>
    </row>
    <row r="168" customFormat="false" ht="15" hidden="false" customHeight="false" outlineLevel="0" collapsed="false">
      <c r="A168" s="0" t="n">
        <v>34</v>
      </c>
      <c r="B168" s="0" t="n">
        <v>2</v>
      </c>
      <c r="C168" s="0" t="n">
        <v>1045</v>
      </c>
      <c r="D168" s="0" t="s">
        <v>50</v>
      </c>
      <c r="E168" s="0" t="s">
        <v>51</v>
      </c>
      <c r="F168" s="23" t="n">
        <v>13.29</v>
      </c>
      <c r="G168" s="24" t="n">
        <v>0.7718</v>
      </c>
      <c r="H168" s="25" t="n">
        <f aca="false">A168*10+B168</f>
        <v>342</v>
      </c>
    </row>
    <row r="169" customFormat="false" ht="15" hidden="false" customHeight="false" outlineLevel="0" collapsed="false">
      <c r="A169" s="0" t="n">
        <v>34</v>
      </c>
      <c r="B169" s="0" t="n">
        <v>3</v>
      </c>
      <c r="C169" s="0" t="n">
        <v>1021</v>
      </c>
      <c r="D169" s="0" t="s">
        <v>81</v>
      </c>
      <c r="E169" s="0" t="s">
        <v>61</v>
      </c>
      <c r="F169" s="23" t="n">
        <v>13.06</v>
      </c>
      <c r="G169" s="24" t="n">
        <v>0.6436</v>
      </c>
      <c r="H169" s="25" t="n">
        <f aca="false">A169*10+B169</f>
        <v>343</v>
      </c>
    </row>
    <row r="170" customFormat="false" ht="15" hidden="false" customHeight="false" outlineLevel="0" collapsed="false">
      <c r="A170" s="0" t="n">
        <v>34</v>
      </c>
      <c r="B170" s="0" t="n">
        <v>4</v>
      </c>
      <c r="C170" s="0" t="n">
        <v>1022</v>
      </c>
      <c r="D170" s="0" t="s">
        <v>85</v>
      </c>
      <c r="E170" s="0" t="s">
        <v>61</v>
      </c>
      <c r="F170" s="23" t="n">
        <v>10.7</v>
      </c>
      <c r="G170" s="24" t="n">
        <v>0.6436</v>
      </c>
      <c r="H170" s="25" t="n">
        <f aca="false">A170*10+B170</f>
        <v>344</v>
      </c>
    </row>
    <row r="171" customFormat="false" ht="15" hidden="false" customHeight="false" outlineLevel="0" collapsed="false">
      <c r="A171" s="0" t="n">
        <v>34</v>
      </c>
      <c r="B171" s="0" t="n">
        <v>5</v>
      </c>
      <c r="C171" s="0" t="n">
        <v>1032</v>
      </c>
      <c r="D171" s="0" t="s">
        <v>46</v>
      </c>
      <c r="E171" s="0" t="s">
        <v>47</v>
      </c>
      <c r="F171" s="23" t="n">
        <v>14.02</v>
      </c>
      <c r="G171" s="24" t="n">
        <v>0.6349</v>
      </c>
      <c r="H171" s="25" t="n">
        <f aca="false">A171*10+B171</f>
        <v>345</v>
      </c>
    </row>
    <row r="172" customFormat="false" ht="15" hidden="false" customHeight="false" outlineLevel="0" collapsed="false">
      <c r="A172" s="0" t="n">
        <v>35</v>
      </c>
      <c r="B172" s="0" t="n">
        <v>1</v>
      </c>
      <c r="C172" s="0" t="n">
        <v>1018</v>
      </c>
      <c r="D172" s="0" t="s">
        <v>64</v>
      </c>
      <c r="E172" s="0" t="s">
        <v>61</v>
      </c>
      <c r="F172" s="23" t="n">
        <v>12.62</v>
      </c>
      <c r="G172" s="24" t="n">
        <v>0.7679</v>
      </c>
      <c r="H172" s="25" t="n">
        <f aca="false">A172*10+B172</f>
        <v>351</v>
      </c>
    </row>
    <row r="173" customFormat="false" ht="15" hidden="false" customHeight="false" outlineLevel="0" collapsed="false">
      <c r="A173" s="0" t="n">
        <v>35</v>
      </c>
      <c r="B173" s="0" t="n">
        <v>2</v>
      </c>
      <c r="C173" s="0" t="n">
        <v>1045</v>
      </c>
      <c r="D173" s="0" t="s">
        <v>50</v>
      </c>
      <c r="E173" s="0" t="s">
        <v>51</v>
      </c>
      <c r="F173" s="23" t="n">
        <v>13.29</v>
      </c>
      <c r="G173" s="24" t="n">
        <v>0.7679</v>
      </c>
      <c r="H173" s="25" t="n">
        <f aca="false">A173*10+B173</f>
        <v>352</v>
      </c>
    </row>
    <row r="174" customFormat="false" ht="15" hidden="false" customHeight="false" outlineLevel="0" collapsed="false">
      <c r="A174" s="0" t="n">
        <v>35</v>
      </c>
      <c r="B174" s="0" t="n">
        <v>3</v>
      </c>
      <c r="C174" s="0" t="n">
        <v>1014</v>
      </c>
      <c r="D174" s="0" t="s">
        <v>65</v>
      </c>
      <c r="E174" s="0" t="s">
        <v>66</v>
      </c>
      <c r="F174" s="23" t="n">
        <v>15.27</v>
      </c>
      <c r="G174" s="24" t="n">
        <v>0.7381</v>
      </c>
      <c r="H174" s="25" t="n">
        <f aca="false">A174*10+B174</f>
        <v>353</v>
      </c>
    </row>
    <row r="175" customFormat="false" ht="15" hidden="false" customHeight="false" outlineLevel="0" collapsed="false">
      <c r="A175" s="0" t="n">
        <v>35</v>
      </c>
      <c r="B175" s="0" t="n">
        <v>4</v>
      </c>
      <c r="C175" s="0" t="n">
        <v>1022</v>
      </c>
      <c r="D175" s="0" t="s">
        <v>85</v>
      </c>
      <c r="E175" s="0" t="s">
        <v>61</v>
      </c>
      <c r="F175" s="23" t="n">
        <v>10.7</v>
      </c>
      <c r="G175" s="24" t="n">
        <v>0.7183</v>
      </c>
      <c r="H175" s="25" t="n">
        <f aca="false">A175*10+B175</f>
        <v>354</v>
      </c>
    </row>
    <row r="176" customFormat="false" ht="15" hidden="false" customHeight="false" outlineLevel="0" collapsed="false">
      <c r="A176" s="0" t="n">
        <v>35</v>
      </c>
      <c r="B176" s="0" t="n">
        <v>5</v>
      </c>
      <c r="C176" s="0" t="n">
        <v>1046</v>
      </c>
      <c r="D176" s="0" t="s">
        <v>76</v>
      </c>
      <c r="E176" s="0" t="s">
        <v>51</v>
      </c>
      <c r="F176" s="23" t="n">
        <v>15.31</v>
      </c>
      <c r="G176" s="24" t="n">
        <v>0.7183</v>
      </c>
      <c r="H176" s="25" t="n">
        <f aca="false">A176*10+B176</f>
        <v>355</v>
      </c>
    </row>
    <row r="177" customFormat="false" ht="15" hidden="false" customHeight="false" outlineLevel="0" collapsed="false">
      <c r="A177" s="0" t="n">
        <v>36</v>
      </c>
      <c r="B177" s="0" t="n">
        <v>1</v>
      </c>
      <c r="C177" s="0" t="n">
        <v>1033</v>
      </c>
      <c r="D177" s="0" t="s">
        <v>90</v>
      </c>
      <c r="E177" s="0" t="s">
        <v>49</v>
      </c>
      <c r="F177" s="23" t="n">
        <v>11.33</v>
      </c>
      <c r="G177" s="24" t="n">
        <v>0.6666</v>
      </c>
      <c r="H177" s="25" t="n">
        <f aca="false">A177*10+B177</f>
        <v>361</v>
      </c>
    </row>
    <row r="178" customFormat="false" ht="15" hidden="false" customHeight="false" outlineLevel="0" collapsed="false">
      <c r="A178" s="0" t="n">
        <v>36</v>
      </c>
      <c r="B178" s="0" t="n">
        <v>2</v>
      </c>
      <c r="C178" s="0" t="n">
        <v>1018</v>
      </c>
      <c r="D178" s="0" t="s">
        <v>64</v>
      </c>
      <c r="E178" s="0" t="s">
        <v>61</v>
      </c>
      <c r="F178" s="23" t="n">
        <v>12.62</v>
      </c>
      <c r="G178" s="24" t="n">
        <v>0.6583</v>
      </c>
      <c r="H178" s="25" t="n">
        <f aca="false">A178*10+B178</f>
        <v>362</v>
      </c>
    </row>
    <row r="179" customFormat="false" ht="15" hidden="false" customHeight="false" outlineLevel="0" collapsed="false">
      <c r="A179" s="0" t="n">
        <v>36</v>
      </c>
      <c r="B179" s="0" t="n">
        <v>3</v>
      </c>
      <c r="C179" s="0" t="n">
        <v>1045</v>
      </c>
      <c r="D179" s="0" t="s">
        <v>50</v>
      </c>
      <c r="E179" s="0" t="s">
        <v>51</v>
      </c>
      <c r="F179" s="23" t="n">
        <v>13.29</v>
      </c>
      <c r="G179" s="24" t="n">
        <v>0.6583</v>
      </c>
      <c r="H179" s="25" t="n">
        <f aca="false">A179*10+B179</f>
        <v>363</v>
      </c>
    </row>
    <row r="180" customFormat="false" ht="15" hidden="false" customHeight="false" outlineLevel="0" collapsed="false">
      <c r="A180" s="0" t="n">
        <v>36</v>
      </c>
      <c r="B180" s="0" t="n">
        <v>4</v>
      </c>
      <c r="C180" s="0" t="n">
        <v>1014</v>
      </c>
      <c r="D180" s="0" t="s">
        <v>65</v>
      </c>
      <c r="E180" s="0" t="s">
        <v>66</v>
      </c>
      <c r="F180" s="23" t="n">
        <v>15.27</v>
      </c>
      <c r="G180" s="24" t="n">
        <v>0.6567</v>
      </c>
      <c r="H180" s="25" t="n">
        <f aca="false">A180*10+B180</f>
        <v>364</v>
      </c>
    </row>
    <row r="181" customFormat="false" ht="15" hidden="false" customHeight="false" outlineLevel="0" collapsed="false">
      <c r="A181" s="0" t="n">
        <v>36</v>
      </c>
      <c r="B181" s="0" t="n">
        <v>5</v>
      </c>
      <c r="C181" s="0" t="n">
        <v>1016</v>
      </c>
      <c r="D181" s="0" t="s">
        <v>86</v>
      </c>
      <c r="E181" s="0" t="s">
        <v>66</v>
      </c>
      <c r="F181" s="23" t="n">
        <v>15.1</v>
      </c>
      <c r="G181" s="24" t="n">
        <v>0.6446</v>
      </c>
      <c r="H181" s="25" t="n">
        <f aca="false">A181*10+B181</f>
        <v>365</v>
      </c>
    </row>
    <row r="182" customFormat="false" ht="15" hidden="false" customHeight="false" outlineLevel="0" collapsed="false">
      <c r="A182" s="0" t="n">
        <v>37</v>
      </c>
      <c r="B182" s="0" t="n">
        <v>1</v>
      </c>
      <c r="C182" s="0" t="n">
        <v>1005</v>
      </c>
      <c r="D182" s="0" t="s">
        <v>54</v>
      </c>
      <c r="E182" s="0" t="s">
        <v>53</v>
      </c>
      <c r="F182" s="23" t="n">
        <v>12.94</v>
      </c>
      <c r="G182" s="24" t="n">
        <v>0.7834</v>
      </c>
      <c r="H182" s="25" t="n">
        <f aca="false">A182*10+B182</f>
        <v>371</v>
      </c>
    </row>
    <row r="183" customFormat="false" ht="15" hidden="false" customHeight="false" outlineLevel="0" collapsed="false">
      <c r="A183" s="0" t="n">
        <v>37</v>
      </c>
      <c r="B183" s="0" t="n">
        <v>2</v>
      </c>
      <c r="C183" s="0" t="n">
        <v>1002</v>
      </c>
      <c r="D183" s="0" t="s">
        <v>63</v>
      </c>
      <c r="E183" s="0" t="s">
        <v>53</v>
      </c>
      <c r="F183" s="23" t="n">
        <v>17.7</v>
      </c>
      <c r="G183" s="24" t="n">
        <v>0.7579</v>
      </c>
      <c r="H183" s="25" t="n">
        <f aca="false">A183*10+B183</f>
        <v>372</v>
      </c>
    </row>
    <row r="184" customFormat="false" ht="15" hidden="false" customHeight="false" outlineLevel="0" collapsed="false">
      <c r="A184" s="0" t="n">
        <v>37</v>
      </c>
      <c r="B184" s="0" t="n">
        <v>3</v>
      </c>
      <c r="C184" s="0" t="n">
        <v>1004</v>
      </c>
      <c r="D184" s="0" t="s">
        <v>57</v>
      </c>
      <c r="E184" s="0" t="s">
        <v>53</v>
      </c>
      <c r="F184" s="23" t="n">
        <v>15.59</v>
      </c>
      <c r="G184" s="24" t="n">
        <v>0.7355</v>
      </c>
      <c r="H184" s="25" t="n">
        <f aca="false">A184*10+B184</f>
        <v>373</v>
      </c>
    </row>
    <row r="185" customFormat="false" ht="15" hidden="false" customHeight="false" outlineLevel="0" collapsed="false">
      <c r="A185" s="0" t="n">
        <v>37</v>
      </c>
      <c r="B185" s="0" t="n">
        <v>4</v>
      </c>
      <c r="C185" s="0" t="n">
        <v>1003</v>
      </c>
      <c r="D185" s="0" t="s">
        <v>73</v>
      </c>
      <c r="E185" s="0" t="s">
        <v>53</v>
      </c>
      <c r="F185" s="23" t="n">
        <v>16.39</v>
      </c>
      <c r="G185" s="24" t="n">
        <v>0.7324</v>
      </c>
      <c r="H185" s="25" t="n">
        <f aca="false">A185*10+B185</f>
        <v>374</v>
      </c>
    </row>
    <row r="186" customFormat="false" ht="15" hidden="false" customHeight="false" outlineLevel="0" collapsed="false">
      <c r="A186" s="0" t="n">
        <v>37</v>
      </c>
      <c r="B186" s="0" t="n">
        <v>5</v>
      </c>
      <c r="C186" s="0" t="n">
        <v>1049</v>
      </c>
      <c r="D186" s="0" t="s">
        <v>44</v>
      </c>
      <c r="E186" s="0" t="s">
        <v>45</v>
      </c>
      <c r="F186" s="23" t="n">
        <v>11.28</v>
      </c>
      <c r="G186" s="24" t="n">
        <v>0.7324</v>
      </c>
      <c r="H186" s="25" t="n">
        <f aca="false">A186*10+B186</f>
        <v>375</v>
      </c>
    </row>
    <row r="187" customFormat="false" ht="15" hidden="false" customHeight="false" outlineLevel="0" collapsed="false">
      <c r="A187" s="0" t="n">
        <v>38</v>
      </c>
      <c r="B187" s="0" t="n">
        <v>1</v>
      </c>
      <c r="C187" s="0" t="n">
        <v>1007</v>
      </c>
      <c r="D187" s="0" t="s">
        <v>68</v>
      </c>
      <c r="E187" s="0" t="s">
        <v>53</v>
      </c>
      <c r="F187" s="23" t="n">
        <v>12.35</v>
      </c>
      <c r="G187" s="24" t="n">
        <v>0.7131</v>
      </c>
      <c r="H187" s="25" t="n">
        <f aca="false">A187*10+B187</f>
        <v>381</v>
      </c>
    </row>
    <row r="188" customFormat="false" ht="15" hidden="false" customHeight="false" outlineLevel="0" collapsed="false">
      <c r="A188" s="0" t="n">
        <v>38</v>
      </c>
      <c r="B188" s="0" t="n">
        <v>2</v>
      </c>
      <c r="C188" s="0" t="n">
        <v>1016</v>
      </c>
      <c r="D188" s="0" t="s">
        <v>86</v>
      </c>
      <c r="E188" s="0" t="s">
        <v>66</v>
      </c>
      <c r="F188" s="23" t="n">
        <v>15.1</v>
      </c>
      <c r="G188" s="24" t="n">
        <v>0.6913</v>
      </c>
      <c r="H188" s="25" t="n">
        <f aca="false">A188*10+B188</f>
        <v>382</v>
      </c>
    </row>
    <row r="189" customFormat="false" ht="15" hidden="false" customHeight="false" outlineLevel="0" collapsed="false">
      <c r="A189" s="0" t="n">
        <v>38</v>
      </c>
      <c r="B189" s="0" t="n">
        <v>3</v>
      </c>
      <c r="C189" s="0" t="n">
        <v>1035</v>
      </c>
      <c r="D189" s="0" t="s">
        <v>87</v>
      </c>
      <c r="E189" s="0" t="s">
        <v>49</v>
      </c>
      <c r="F189" s="23" t="n">
        <v>15.83</v>
      </c>
      <c r="G189" s="24" t="n">
        <v>0.6913</v>
      </c>
      <c r="H189" s="25" t="n">
        <f aca="false">A189*10+B189</f>
        <v>383</v>
      </c>
    </row>
    <row r="190" customFormat="false" ht="15" hidden="false" customHeight="false" outlineLevel="0" collapsed="false">
      <c r="A190" s="0" t="n">
        <v>38</v>
      </c>
      <c r="B190" s="0" t="n">
        <v>4</v>
      </c>
      <c r="C190" s="0" t="n">
        <v>1037</v>
      </c>
      <c r="D190" s="0" t="s">
        <v>94</v>
      </c>
      <c r="E190" s="0" t="s">
        <v>49</v>
      </c>
      <c r="F190" s="23" t="n">
        <v>12.52</v>
      </c>
      <c r="G190" s="24" t="n">
        <v>0.6913</v>
      </c>
      <c r="H190" s="25" t="n">
        <f aca="false">A190*10+B190</f>
        <v>384</v>
      </c>
    </row>
    <row r="191" customFormat="false" ht="15" hidden="false" customHeight="false" outlineLevel="0" collapsed="false">
      <c r="A191" s="0" t="n">
        <v>38</v>
      </c>
      <c r="B191" s="0" t="n">
        <v>5</v>
      </c>
      <c r="C191" s="0" t="n">
        <v>1031</v>
      </c>
      <c r="D191" s="0" t="s">
        <v>89</v>
      </c>
      <c r="E191" s="0" t="s">
        <v>47</v>
      </c>
      <c r="F191" s="23" t="n">
        <v>16.65</v>
      </c>
      <c r="G191" s="24" t="n">
        <v>0.6666</v>
      </c>
      <c r="H191" s="25" t="n">
        <f aca="false">A191*10+B191</f>
        <v>385</v>
      </c>
    </row>
    <row r="192" customFormat="false" ht="15" hidden="false" customHeight="false" outlineLevel="0" collapsed="false">
      <c r="A192" s="0" t="n">
        <v>39</v>
      </c>
      <c r="B192" s="0" t="n">
        <v>1</v>
      </c>
      <c r="C192" s="0" t="n">
        <v>1045</v>
      </c>
      <c r="D192" s="0" t="s">
        <v>50</v>
      </c>
      <c r="E192" s="0" t="s">
        <v>51</v>
      </c>
      <c r="F192" s="23" t="n">
        <v>13.29</v>
      </c>
      <c r="G192" s="24" t="n">
        <v>0.7594</v>
      </c>
      <c r="H192" s="25" t="n">
        <f aca="false">A192*10+B192</f>
        <v>391</v>
      </c>
    </row>
    <row r="193" customFormat="false" ht="15" hidden="false" customHeight="false" outlineLevel="0" collapsed="false">
      <c r="A193" s="0" t="n">
        <v>39</v>
      </c>
      <c r="B193" s="0" t="n">
        <v>2</v>
      </c>
      <c r="C193" s="0" t="n">
        <v>1014</v>
      </c>
      <c r="D193" s="0" t="s">
        <v>65</v>
      </c>
      <c r="E193" s="0" t="s">
        <v>66</v>
      </c>
      <c r="F193" s="23" t="n">
        <v>15.27</v>
      </c>
      <c r="G193" s="24" t="n">
        <v>0.6775</v>
      </c>
      <c r="H193" s="25" t="n">
        <f aca="false">A193*10+B193</f>
        <v>392</v>
      </c>
    </row>
    <row r="194" customFormat="false" ht="15" hidden="false" customHeight="false" outlineLevel="0" collapsed="false">
      <c r="A194" s="0" t="n">
        <v>39</v>
      </c>
      <c r="B194" s="0" t="n">
        <v>3</v>
      </c>
      <c r="C194" s="0" t="n">
        <v>1019</v>
      </c>
      <c r="D194" s="0" t="s">
        <v>84</v>
      </c>
      <c r="E194" s="0" t="s">
        <v>61</v>
      </c>
      <c r="F194" s="23" t="n">
        <v>12.16</v>
      </c>
      <c r="G194" s="24" t="n">
        <v>0.6603</v>
      </c>
      <c r="H194" s="25" t="n">
        <f aca="false">A194*10+B194</f>
        <v>393</v>
      </c>
    </row>
    <row r="195" customFormat="false" ht="15" hidden="false" customHeight="false" outlineLevel="0" collapsed="false">
      <c r="A195" s="0" t="n">
        <v>39</v>
      </c>
      <c r="B195" s="0" t="n">
        <v>4</v>
      </c>
      <c r="C195" s="0" t="n">
        <v>1017</v>
      </c>
      <c r="D195" s="0" t="s">
        <v>92</v>
      </c>
      <c r="E195" s="0" t="s">
        <v>61</v>
      </c>
      <c r="F195" s="23" t="n">
        <v>11.52</v>
      </c>
      <c r="G195" s="24" t="n">
        <v>0.6153</v>
      </c>
      <c r="H195" s="25" t="n">
        <f aca="false">A195*10+B195</f>
        <v>394</v>
      </c>
    </row>
    <row r="196" customFormat="false" ht="15" hidden="false" customHeight="false" outlineLevel="0" collapsed="false">
      <c r="A196" s="0" t="n">
        <v>39</v>
      </c>
      <c r="B196" s="0" t="n">
        <v>5</v>
      </c>
      <c r="C196" s="0" t="n">
        <v>1031</v>
      </c>
      <c r="D196" s="0" t="s">
        <v>89</v>
      </c>
      <c r="E196" s="0" t="s">
        <v>47</v>
      </c>
      <c r="F196" s="23" t="n">
        <v>16.65</v>
      </c>
      <c r="G196" s="24" t="n">
        <v>0.5645</v>
      </c>
      <c r="H196" s="25" t="n">
        <f aca="false">A196*10+B196</f>
        <v>395</v>
      </c>
    </row>
    <row r="197" customFormat="false" ht="15" hidden="false" customHeight="false" outlineLevel="0" collapsed="false">
      <c r="A197" s="0" t="n">
        <v>40</v>
      </c>
      <c r="B197" s="0" t="n">
        <v>1</v>
      </c>
      <c r="C197" s="0" t="n">
        <v>1018</v>
      </c>
      <c r="D197" s="0" t="s">
        <v>64</v>
      </c>
      <c r="E197" s="0" t="s">
        <v>61</v>
      </c>
      <c r="F197" s="23" t="n">
        <v>12.62</v>
      </c>
      <c r="G197" s="24" t="n">
        <v>0.7236</v>
      </c>
      <c r="H197" s="25" t="n">
        <f aca="false">A197*10+B197</f>
        <v>401</v>
      </c>
    </row>
    <row r="198" customFormat="false" ht="15" hidden="false" customHeight="false" outlineLevel="0" collapsed="false">
      <c r="A198" s="0" t="n">
        <v>40</v>
      </c>
      <c r="B198" s="0" t="n">
        <v>2</v>
      </c>
      <c r="C198" s="0" t="n">
        <v>1024</v>
      </c>
      <c r="D198" s="0" t="s">
        <v>78</v>
      </c>
      <c r="E198" s="0" t="s">
        <v>61</v>
      </c>
      <c r="F198" s="23" t="n">
        <v>11.83</v>
      </c>
      <c r="G198" s="24" t="n">
        <v>0.6845</v>
      </c>
      <c r="H198" s="25" t="n">
        <f aca="false">A198*10+B198</f>
        <v>402</v>
      </c>
    </row>
    <row r="199" customFormat="false" ht="15" hidden="false" customHeight="false" outlineLevel="0" collapsed="false">
      <c r="A199" s="0" t="n">
        <v>40</v>
      </c>
      <c r="B199" s="0" t="n">
        <v>3</v>
      </c>
      <c r="C199" s="0" t="n">
        <v>1032</v>
      </c>
      <c r="D199" s="0" t="s">
        <v>46</v>
      </c>
      <c r="E199" s="0" t="s">
        <v>47</v>
      </c>
      <c r="F199" s="23" t="n">
        <v>14.02</v>
      </c>
      <c r="G199" s="24" t="n">
        <v>0.6573</v>
      </c>
      <c r="H199" s="25" t="n">
        <f aca="false">A199*10+B199</f>
        <v>403</v>
      </c>
    </row>
    <row r="200" customFormat="false" ht="15" hidden="false" customHeight="false" outlineLevel="0" collapsed="false">
      <c r="A200" s="0" t="n">
        <v>40</v>
      </c>
      <c r="B200" s="0" t="n">
        <v>4</v>
      </c>
      <c r="C200" s="0" t="n">
        <v>1038</v>
      </c>
      <c r="D200" s="0" t="s">
        <v>48</v>
      </c>
      <c r="E200" s="0" t="s">
        <v>49</v>
      </c>
      <c r="F200" s="23" t="n">
        <v>11.49</v>
      </c>
      <c r="G200" s="24" t="n">
        <v>0.6573</v>
      </c>
      <c r="H200" s="25" t="n">
        <f aca="false">A200*10+B200</f>
        <v>404</v>
      </c>
    </row>
    <row r="201" customFormat="false" ht="15" hidden="false" customHeight="false" outlineLevel="0" collapsed="false">
      <c r="A201" s="0" t="n">
        <v>40</v>
      </c>
      <c r="B201" s="0" t="n">
        <v>5</v>
      </c>
      <c r="C201" s="0" t="n">
        <v>1040</v>
      </c>
      <c r="D201" s="0" t="s">
        <v>70</v>
      </c>
      <c r="E201" s="0" t="s">
        <v>49</v>
      </c>
      <c r="F201" s="23" t="n">
        <v>13.2</v>
      </c>
      <c r="G201" s="24" t="n">
        <v>0.6573</v>
      </c>
      <c r="H201" s="25" t="n">
        <f aca="false">A201*10+B201</f>
        <v>405</v>
      </c>
    </row>
    <row r="202" customFormat="false" ht="15" hidden="false" customHeight="false" outlineLevel="0" collapsed="false">
      <c r="A202" s="0" t="n">
        <v>41</v>
      </c>
      <c r="B202" s="0" t="n">
        <v>1</v>
      </c>
      <c r="C202" s="0" t="n">
        <v>1045</v>
      </c>
      <c r="D202" s="0" t="s">
        <v>50</v>
      </c>
      <c r="E202" s="0" t="s">
        <v>51</v>
      </c>
      <c r="F202" s="23" t="n">
        <v>13.29</v>
      </c>
      <c r="G202" s="24" t="n">
        <v>0.7132</v>
      </c>
      <c r="H202" s="25" t="n">
        <f aca="false">A202*10+B202</f>
        <v>411</v>
      </c>
    </row>
    <row r="203" customFormat="false" ht="15" hidden="false" customHeight="false" outlineLevel="0" collapsed="false">
      <c r="A203" s="0" t="n">
        <v>41</v>
      </c>
      <c r="B203" s="0" t="n">
        <v>2</v>
      </c>
      <c r="C203" s="0" t="n">
        <v>1023</v>
      </c>
      <c r="D203" s="0" t="s">
        <v>67</v>
      </c>
      <c r="E203" s="0" t="s">
        <v>61</v>
      </c>
      <c r="F203" s="23" t="n">
        <v>11.46</v>
      </c>
      <c r="G203" s="24" t="n">
        <v>0.6215</v>
      </c>
      <c r="H203" s="25" t="n">
        <f aca="false">A203*10+B203</f>
        <v>412</v>
      </c>
    </row>
    <row r="204" customFormat="false" ht="15" hidden="false" customHeight="false" outlineLevel="0" collapsed="false">
      <c r="A204" s="0" t="n">
        <v>41</v>
      </c>
      <c r="B204" s="0" t="n">
        <v>3</v>
      </c>
      <c r="C204" s="0" t="n">
        <v>1050</v>
      </c>
      <c r="D204" s="0" t="s">
        <v>75</v>
      </c>
      <c r="E204" s="0" t="s">
        <v>45</v>
      </c>
      <c r="F204" s="23" t="n">
        <v>9.11</v>
      </c>
      <c r="G204" s="24" t="n">
        <v>0.6008</v>
      </c>
      <c r="H204" s="25" t="n">
        <f aca="false">A204*10+B204</f>
        <v>413</v>
      </c>
    </row>
    <row r="205" customFormat="false" ht="15" hidden="false" customHeight="false" outlineLevel="0" collapsed="false">
      <c r="A205" s="0" t="n">
        <v>41</v>
      </c>
      <c r="B205" s="0" t="n">
        <v>4</v>
      </c>
      <c r="C205" s="0" t="n">
        <v>1005</v>
      </c>
      <c r="D205" s="0" t="s">
        <v>54</v>
      </c>
      <c r="E205" s="0" t="s">
        <v>53</v>
      </c>
      <c r="F205" s="23" t="n">
        <v>12.94</v>
      </c>
      <c r="G205" s="24" t="n">
        <v>0.5982</v>
      </c>
      <c r="H205" s="25" t="n">
        <f aca="false">A205*10+B205</f>
        <v>414</v>
      </c>
    </row>
    <row r="206" customFormat="false" ht="15" hidden="false" customHeight="false" outlineLevel="0" collapsed="false">
      <c r="A206" s="0" t="n">
        <v>41</v>
      </c>
      <c r="B206" s="0" t="n">
        <v>5</v>
      </c>
      <c r="C206" s="0" t="n">
        <v>1002</v>
      </c>
      <c r="D206" s="0" t="s">
        <v>63</v>
      </c>
      <c r="E206" s="0" t="s">
        <v>53</v>
      </c>
      <c r="F206" s="23" t="n">
        <v>17.7</v>
      </c>
      <c r="G206" s="24" t="n">
        <v>0.5671</v>
      </c>
      <c r="H206" s="25" t="n">
        <f aca="false">A206*10+B206</f>
        <v>415</v>
      </c>
    </row>
    <row r="207" customFormat="false" ht="15" hidden="false" customHeight="false" outlineLevel="0" collapsed="false">
      <c r="A207" s="0" t="n">
        <v>43</v>
      </c>
      <c r="B207" s="0" t="n">
        <v>1</v>
      </c>
      <c r="C207" s="0" t="n">
        <v>1005</v>
      </c>
      <c r="D207" s="0" t="s">
        <v>54</v>
      </c>
      <c r="E207" s="0" t="s">
        <v>53</v>
      </c>
      <c r="F207" s="23" t="n">
        <v>12.94</v>
      </c>
      <c r="G207" s="24" t="n">
        <v>0.6931</v>
      </c>
      <c r="H207" s="25" t="n">
        <f aca="false">A207*10+B207</f>
        <v>431</v>
      </c>
    </row>
    <row r="208" customFormat="false" ht="15" hidden="false" customHeight="false" outlineLevel="0" collapsed="false">
      <c r="A208" s="0" t="n">
        <v>43</v>
      </c>
      <c r="B208" s="0" t="n">
        <v>2</v>
      </c>
      <c r="C208" s="0" t="n">
        <v>1032</v>
      </c>
      <c r="D208" s="0" t="s">
        <v>46</v>
      </c>
      <c r="E208" s="0" t="s">
        <v>47</v>
      </c>
      <c r="F208" s="23" t="n">
        <v>14.02</v>
      </c>
      <c r="G208" s="24" t="n">
        <v>0.6163</v>
      </c>
      <c r="H208" s="25" t="n">
        <f aca="false">A208*10+B208</f>
        <v>432</v>
      </c>
    </row>
    <row r="209" customFormat="false" ht="15" hidden="false" customHeight="false" outlineLevel="0" collapsed="false">
      <c r="A209" s="0" t="n">
        <v>43</v>
      </c>
      <c r="B209" s="0" t="n">
        <v>3</v>
      </c>
      <c r="C209" s="0" t="n">
        <v>1006</v>
      </c>
      <c r="D209" s="0" t="s">
        <v>52</v>
      </c>
      <c r="E209" s="0" t="s">
        <v>53</v>
      </c>
      <c r="F209" s="23" t="n">
        <v>12.94</v>
      </c>
      <c r="G209" s="24" t="n">
        <v>0.6108</v>
      </c>
      <c r="H209" s="25" t="n">
        <f aca="false">A209*10+B209</f>
        <v>433</v>
      </c>
    </row>
    <row r="210" customFormat="false" ht="15" hidden="false" customHeight="false" outlineLevel="0" collapsed="false">
      <c r="A210" s="0" t="n">
        <v>43</v>
      </c>
      <c r="B210" s="0" t="n">
        <v>4</v>
      </c>
      <c r="C210" s="0" t="n">
        <v>1035</v>
      </c>
      <c r="D210" s="0" t="s">
        <v>87</v>
      </c>
      <c r="E210" s="0" t="s">
        <v>49</v>
      </c>
      <c r="F210" s="23" t="n">
        <v>15.83</v>
      </c>
      <c r="G210" s="24" t="n">
        <v>0.5855</v>
      </c>
      <c r="H210" s="25" t="n">
        <f aca="false">A210*10+B210</f>
        <v>434</v>
      </c>
    </row>
    <row r="211" customFormat="false" ht="15" hidden="false" customHeight="false" outlineLevel="0" collapsed="false">
      <c r="A211" s="0" t="n">
        <v>43</v>
      </c>
      <c r="B211" s="0" t="n">
        <v>5</v>
      </c>
      <c r="C211" s="0" t="n">
        <v>1001</v>
      </c>
      <c r="D211" s="0" t="s">
        <v>88</v>
      </c>
      <c r="E211" s="0" t="s">
        <v>53</v>
      </c>
      <c r="F211" s="23" t="n">
        <v>14.25</v>
      </c>
      <c r="G211" s="24" t="n">
        <v>0.5743</v>
      </c>
      <c r="H211" s="25" t="n">
        <f aca="false">A211*10+B211</f>
        <v>435</v>
      </c>
    </row>
    <row r="212" customFormat="false" ht="15" hidden="false" customHeight="false" outlineLevel="0" collapsed="false">
      <c r="A212" s="0" t="n">
        <v>44</v>
      </c>
      <c r="B212" s="0" t="n">
        <v>1</v>
      </c>
      <c r="C212" s="0" t="n">
        <v>1032</v>
      </c>
      <c r="D212" s="0" t="s">
        <v>46</v>
      </c>
      <c r="E212" s="0" t="s">
        <v>47</v>
      </c>
      <c r="F212" s="23" t="n">
        <v>14.02</v>
      </c>
      <c r="G212" s="24" t="n">
        <v>0.6725</v>
      </c>
      <c r="H212" s="25" t="n">
        <f aca="false">A212*10+B212</f>
        <v>441</v>
      </c>
    </row>
    <row r="213" customFormat="false" ht="15" hidden="false" customHeight="false" outlineLevel="0" collapsed="false">
      <c r="A213" s="0" t="n">
        <v>44</v>
      </c>
      <c r="B213" s="0" t="n">
        <v>2</v>
      </c>
      <c r="C213" s="0" t="n">
        <v>1038</v>
      </c>
      <c r="D213" s="0" t="s">
        <v>48</v>
      </c>
      <c r="E213" s="0" t="s">
        <v>49</v>
      </c>
      <c r="F213" s="23" t="n">
        <v>11.49</v>
      </c>
      <c r="G213" s="24" t="n">
        <v>0.6725</v>
      </c>
      <c r="H213" s="25" t="n">
        <f aca="false">A213*10+B213</f>
        <v>442</v>
      </c>
    </row>
    <row r="214" customFormat="false" ht="15" hidden="false" customHeight="false" outlineLevel="0" collapsed="false">
      <c r="A214" s="0" t="n">
        <v>44</v>
      </c>
      <c r="B214" s="0" t="n">
        <v>3</v>
      </c>
      <c r="C214" s="0" t="n">
        <v>1040</v>
      </c>
      <c r="D214" s="0" t="s">
        <v>70</v>
      </c>
      <c r="E214" s="0" t="s">
        <v>49</v>
      </c>
      <c r="F214" s="23" t="n">
        <v>13.2</v>
      </c>
      <c r="G214" s="24" t="n">
        <v>0.6725</v>
      </c>
      <c r="H214" s="25" t="n">
        <f aca="false">A214*10+B214</f>
        <v>443</v>
      </c>
    </row>
    <row r="215" customFormat="false" ht="15" hidden="false" customHeight="false" outlineLevel="0" collapsed="false">
      <c r="A215" s="0" t="n">
        <v>44</v>
      </c>
      <c r="B215" s="0" t="n">
        <v>4</v>
      </c>
      <c r="C215" s="0" t="n">
        <v>1026</v>
      </c>
      <c r="D215" s="0" t="s">
        <v>69</v>
      </c>
      <c r="E215" s="0" t="s">
        <v>47</v>
      </c>
      <c r="F215" s="23" t="n">
        <v>17.71</v>
      </c>
      <c r="G215" s="24" t="n">
        <v>0.6673</v>
      </c>
      <c r="H215" s="25" t="n">
        <f aca="false">A215*10+B215</f>
        <v>444</v>
      </c>
    </row>
    <row r="216" customFormat="false" ht="15" hidden="false" customHeight="false" outlineLevel="0" collapsed="false">
      <c r="A216" s="0" t="n">
        <v>44</v>
      </c>
      <c r="B216" s="0" t="n">
        <v>5</v>
      </c>
      <c r="C216" s="0" t="n">
        <v>1049</v>
      </c>
      <c r="D216" s="0" t="s">
        <v>44</v>
      </c>
      <c r="E216" s="0" t="s">
        <v>45</v>
      </c>
      <c r="F216" s="23" t="n">
        <v>11.28</v>
      </c>
      <c r="G216" s="24" t="n">
        <v>0.6673</v>
      </c>
      <c r="H216" s="25" t="n">
        <f aca="false">A216*10+B216</f>
        <v>445</v>
      </c>
    </row>
    <row r="217" customFormat="false" ht="15" hidden="false" customHeight="false" outlineLevel="0" collapsed="false">
      <c r="A217" s="0" t="n">
        <v>45</v>
      </c>
      <c r="B217" s="0" t="n">
        <v>1</v>
      </c>
      <c r="C217" s="0" t="n">
        <v>1026</v>
      </c>
      <c r="D217" s="0" t="s">
        <v>69</v>
      </c>
      <c r="E217" s="0" t="s">
        <v>47</v>
      </c>
      <c r="F217" s="23" t="n">
        <v>17.71</v>
      </c>
      <c r="G217" s="24" t="n">
        <v>0.7047</v>
      </c>
      <c r="H217" s="25" t="n">
        <f aca="false">A217*10+B217</f>
        <v>451</v>
      </c>
    </row>
    <row r="218" customFormat="false" ht="15" hidden="false" customHeight="false" outlineLevel="0" collapsed="false">
      <c r="A218" s="0" t="n">
        <v>45</v>
      </c>
      <c r="B218" s="0" t="n">
        <v>2</v>
      </c>
      <c r="C218" s="0" t="n">
        <v>1049</v>
      </c>
      <c r="D218" s="0" t="s">
        <v>44</v>
      </c>
      <c r="E218" s="0" t="s">
        <v>45</v>
      </c>
      <c r="F218" s="23" t="n">
        <v>11.28</v>
      </c>
      <c r="G218" s="24" t="n">
        <v>0.7047</v>
      </c>
      <c r="H218" s="25" t="n">
        <f aca="false">A218*10+B218</f>
        <v>452</v>
      </c>
    </row>
    <row r="219" customFormat="false" ht="15" hidden="false" customHeight="false" outlineLevel="0" collapsed="false">
      <c r="A219" s="0" t="n">
        <v>45</v>
      </c>
      <c r="B219" s="0" t="n">
        <v>3</v>
      </c>
      <c r="C219" s="0" t="n">
        <v>1002</v>
      </c>
      <c r="D219" s="0" t="s">
        <v>63</v>
      </c>
      <c r="E219" s="0" t="s">
        <v>53</v>
      </c>
      <c r="F219" s="23" t="n">
        <v>17.7</v>
      </c>
      <c r="G219" s="24" t="n">
        <v>0.6879</v>
      </c>
      <c r="H219" s="25" t="n">
        <f aca="false">A219*10+B219</f>
        <v>453</v>
      </c>
    </row>
    <row r="220" customFormat="false" ht="15" hidden="false" customHeight="false" outlineLevel="0" collapsed="false">
      <c r="A220" s="0" t="n">
        <v>45</v>
      </c>
      <c r="B220" s="0" t="n">
        <v>4</v>
      </c>
      <c r="C220" s="0" t="n">
        <v>1062</v>
      </c>
      <c r="D220" s="0" t="s">
        <v>71</v>
      </c>
      <c r="E220" s="0" t="s">
        <v>72</v>
      </c>
      <c r="F220" s="23" t="n">
        <v>8.36</v>
      </c>
      <c r="G220" s="24" t="n">
        <v>0.6774</v>
      </c>
      <c r="H220" s="25" t="n">
        <f aca="false">A220*10+B220</f>
        <v>454</v>
      </c>
    </row>
    <row r="221" customFormat="false" ht="15" hidden="false" customHeight="false" outlineLevel="0" collapsed="false">
      <c r="A221" s="0" t="n">
        <v>45</v>
      </c>
      <c r="B221" s="0" t="n">
        <v>5</v>
      </c>
      <c r="C221" s="0" t="n">
        <v>1032</v>
      </c>
      <c r="D221" s="0" t="s">
        <v>46</v>
      </c>
      <c r="E221" s="0" t="s">
        <v>47</v>
      </c>
      <c r="F221" s="23" t="n">
        <v>14.02</v>
      </c>
      <c r="G221" s="24" t="n">
        <v>0.6663</v>
      </c>
      <c r="H221" s="25" t="n">
        <f aca="false">A221*10+B221</f>
        <v>455</v>
      </c>
    </row>
    <row r="222" customFormat="false" ht="15" hidden="false" customHeight="false" outlineLevel="0" collapsed="false">
      <c r="A222" s="0" t="n">
        <v>46</v>
      </c>
      <c r="B222" s="0" t="n">
        <v>1</v>
      </c>
      <c r="C222" s="0" t="n">
        <v>1019</v>
      </c>
      <c r="D222" s="0" t="s">
        <v>84</v>
      </c>
      <c r="E222" s="0" t="s">
        <v>61</v>
      </c>
      <c r="F222" s="23" t="n">
        <v>12.16</v>
      </c>
      <c r="G222" s="24" t="n">
        <v>0.7394</v>
      </c>
      <c r="H222" s="25" t="n">
        <f aca="false">A222*10+B222</f>
        <v>461</v>
      </c>
    </row>
    <row r="223" customFormat="false" ht="15" hidden="false" customHeight="false" outlineLevel="0" collapsed="false">
      <c r="A223" s="0" t="n">
        <v>46</v>
      </c>
      <c r="B223" s="0" t="n">
        <v>2</v>
      </c>
      <c r="C223" s="0" t="n">
        <v>1046</v>
      </c>
      <c r="D223" s="0" t="s">
        <v>76</v>
      </c>
      <c r="E223" s="0" t="s">
        <v>51</v>
      </c>
      <c r="F223" s="23" t="n">
        <v>15.31</v>
      </c>
      <c r="G223" s="24" t="n">
        <v>0.7209</v>
      </c>
      <c r="H223" s="25" t="n">
        <f aca="false">A223*10+B223</f>
        <v>462</v>
      </c>
    </row>
    <row r="224" customFormat="false" ht="15" hidden="false" customHeight="false" outlineLevel="0" collapsed="false">
      <c r="A224" s="0" t="n">
        <v>46</v>
      </c>
      <c r="B224" s="0" t="n">
        <v>3</v>
      </c>
      <c r="C224" s="0" t="n">
        <v>1020</v>
      </c>
      <c r="D224" s="0" t="s">
        <v>60</v>
      </c>
      <c r="E224" s="0" t="s">
        <v>61</v>
      </c>
      <c r="F224" s="23" t="n">
        <v>11.46</v>
      </c>
      <c r="G224" s="24" t="n">
        <v>0.6414</v>
      </c>
      <c r="H224" s="25" t="n">
        <f aca="false">A224*10+B224</f>
        <v>463</v>
      </c>
    </row>
    <row r="225" customFormat="false" ht="15" hidden="false" customHeight="false" outlineLevel="0" collapsed="false">
      <c r="A225" s="0" t="n">
        <v>46</v>
      </c>
      <c r="B225" s="0" t="n">
        <v>4</v>
      </c>
      <c r="C225" s="0" t="n">
        <v>1033</v>
      </c>
      <c r="D225" s="0" t="s">
        <v>90</v>
      </c>
      <c r="E225" s="0" t="s">
        <v>49</v>
      </c>
      <c r="F225" s="23" t="n">
        <v>11.33</v>
      </c>
      <c r="G225" s="24" t="n">
        <v>0.607</v>
      </c>
      <c r="H225" s="25" t="n">
        <f aca="false">A225*10+B225</f>
        <v>464</v>
      </c>
    </row>
    <row r="226" customFormat="false" ht="15" hidden="false" customHeight="false" outlineLevel="0" collapsed="false">
      <c r="A226" s="0" t="n">
        <v>46</v>
      </c>
      <c r="B226" s="0" t="n">
        <v>5</v>
      </c>
      <c r="C226" s="0" t="n">
        <v>1040</v>
      </c>
      <c r="D226" s="0" t="s">
        <v>70</v>
      </c>
      <c r="E226" s="0" t="s">
        <v>49</v>
      </c>
      <c r="F226" s="23" t="n">
        <v>13.2</v>
      </c>
      <c r="G226" s="24" t="n">
        <v>0.5908</v>
      </c>
      <c r="H226" s="25" t="n">
        <f aca="false">A226*10+B226</f>
        <v>465</v>
      </c>
    </row>
    <row r="227" customFormat="false" ht="15" hidden="false" customHeight="false" outlineLevel="0" collapsed="false">
      <c r="A227" s="0" t="n">
        <v>47</v>
      </c>
      <c r="B227" s="0" t="n">
        <v>1</v>
      </c>
      <c r="C227" s="0" t="n">
        <v>1007</v>
      </c>
      <c r="D227" s="0" t="s">
        <v>68</v>
      </c>
      <c r="E227" s="0" t="s">
        <v>53</v>
      </c>
      <c r="F227" s="23" t="n">
        <v>12.35</v>
      </c>
      <c r="G227" s="24" t="n">
        <v>0.7258</v>
      </c>
      <c r="H227" s="25" t="n">
        <f aca="false">A227*10+B227</f>
        <v>471</v>
      </c>
    </row>
    <row r="228" customFormat="false" ht="15" hidden="false" customHeight="false" outlineLevel="0" collapsed="false">
      <c r="A228" s="0" t="n">
        <v>47</v>
      </c>
      <c r="B228" s="0" t="n">
        <v>2</v>
      </c>
      <c r="C228" s="0" t="n">
        <v>1018</v>
      </c>
      <c r="D228" s="0" t="s">
        <v>64</v>
      </c>
      <c r="E228" s="0" t="s">
        <v>61</v>
      </c>
      <c r="F228" s="23" t="n">
        <v>12.62</v>
      </c>
      <c r="G228" s="24" t="n">
        <v>0.7023</v>
      </c>
      <c r="H228" s="25" t="n">
        <f aca="false">A228*10+B228</f>
        <v>472</v>
      </c>
    </row>
    <row r="229" customFormat="false" ht="15" hidden="false" customHeight="false" outlineLevel="0" collapsed="false">
      <c r="A229" s="0" t="n">
        <v>47</v>
      </c>
      <c r="B229" s="0" t="n">
        <v>3</v>
      </c>
      <c r="C229" s="0" t="n">
        <v>1045</v>
      </c>
      <c r="D229" s="0" t="s">
        <v>50</v>
      </c>
      <c r="E229" s="0" t="s">
        <v>51</v>
      </c>
      <c r="F229" s="23" t="n">
        <v>13.29</v>
      </c>
      <c r="G229" s="24" t="n">
        <v>0.7023</v>
      </c>
      <c r="H229" s="25" t="n">
        <f aca="false">A229*10+B229</f>
        <v>473</v>
      </c>
    </row>
    <row r="230" customFormat="false" ht="15" hidden="false" customHeight="false" outlineLevel="0" collapsed="false">
      <c r="A230" s="0" t="n">
        <v>47</v>
      </c>
      <c r="B230" s="0" t="n">
        <v>4</v>
      </c>
      <c r="C230" s="0" t="n">
        <v>1038</v>
      </c>
      <c r="D230" s="0" t="s">
        <v>48</v>
      </c>
      <c r="E230" s="0" t="s">
        <v>49</v>
      </c>
      <c r="F230" s="23" t="n">
        <v>11.49</v>
      </c>
      <c r="G230" s="24" t="n">
        <v>0.653</v>
      </c>
      <c r="H230" s="25" t="n">
        <f aca="false">A230*10+B230</f>
        <v>474</v>
      </c>
    </row>
    <row r="231" customFormat="false" ht="15" hidden="false" customHeight="false" outlineLevel="0" collapsed="false">
      <c r="A231" s="0" t="n">
        <v>47</v>
      </c>
      <c r="B231" s="0" t="n">
        <v>5</v>
      </c>
      <c r="C231" s="0" t="n">
        <v>1052</v>
      </c>
      <c r="D231" s="0" t="s">
        <v>80</v>
      </c>
      <c r="E231" s="0" t="s">
        <v>45</v>
      </c>
      <c r="F231" s="23" t="n">
        <v>12.65</v>
      </c>
      <c r="G231" s="24" t="n">
        <v>0.653</v>
      </c>
      <c r="H231" s="25" t="n">
        <f aca="false">A231*10+B231</f>
        <v>475</v>
      </c>
    </row>
    <row r="232" customFormat="false" ht="15" hidden="false" customHeight="false" outlineLevel="0" collapsed="false">
      <c r="A232" s="0" t="n">
        <v>48</v>
      </c>
      <c r="B232" s="0" t="n">
        <v>1</v>
      </c>
      <c r="C232" s="0" t="n">
        <v>1018</v>
      </c>
      <c r="D232" s="0" t="s">
        <v>64</v>
      </c>
      <c r="E232" s="0" t="s">
        <v>61</v>
      </c>
      <c r="F232" s="23" t="n">
        <v>12.62</v>
      </c>
      <c r="G232" s="24" t="n">
        <v>0.7104</v>
      </c>
      <c r="H232" s="25" t="n">
        <f aca="false">A232*10+B232</f>
        <v>481</v>
      </c>
    </row>
    <row r="233" customFormat="false" ht="15" hidden="false" customHeight="false" outlineLevel="0" collapsed="false">
      <c r="A233" s="0" t="n">
        <v>48</v>
      </c>
      <c r="B233" s="0" t="n">
        <v>2</v>
      </c>
      <c r="C233" s="0" t="n">
        <v>1033</v>
      </c>
      <c r="D233" s="0" t="s">
        <v>90</v>
      </c>
      <c r="E233" s="0" t="s">
        <v>49</v>
      </c>
      <c r="F233" s="23" t="n">
        <v>11.33</v>
      </c>
      <c r="G233" s="24" t="n">
        <v>0.6697</v>
      </c>
      <c r="H233" s="25" t="n">
        <f aca="false">A233*10+B233</f>
        <v>482</v>
      </c>
    </row>
    <row r="234" customFormat="false" ht="15" hidden="false" customHeight="false" outlineLevel="0" collapsed="false">
      <c r="A234" s="0" t="n">
        <v>48</v>
      </c>
      <c r="B234" s="0" t="n">
        <v>3</v>
      </c>
      <c r="C234" s="0" t="n">
        <v>1044</v>
      </c>
      <c r="D234" s="0" t="s">
        <v>59</v>
      </c>
      <c r="E234" s="0" t="s">
        <v>51</v>
      </c>
      <c r="F234" s="23" t="n">
        <v>16.55</v>
      </c>
      <c r="G234" s="24" t="n">
        <v>0.6592</v>
      </c>
      <c r="H234" s="25" t="n">
        <f aca="false">A234*10+B234</f>
        <v>483</v>
      </c>
    </row>
    <row r="235" customFormat="false" ht="15" hidden="false" customHeight="false" outlineLevel="0" collapsed="false">
      <c r="A235" s="0" t="n">
        <v>48</v>
      </c>
      <c r="B235" s="0" t="n">
        <v>4</v>
      </c>
      <c r="C235" s="0" t="n">
        <v>1021</v>
      </c>
      <c r="D235" s="0" t="s">
        <v>81</v>
      </c>
      <c r="E235" s="0" t="s">
        <v>61</v>
      </c>
      <c r="F235" s="23" t="n">
        <v>13.06</v>
      </c>
      <c r="G235" s="24" t="n">
        <v>0.6577</v>
      </c>
      <c r="H235" s="25" t="n">
        <f aca="false">A235*10+B235</f>
        <v>484</v>
      </c>
    </row>
    <row r="236" customFormat="false" ht="15" hidden="false" customHeight="false" outlineLevel="0" collapsed="false">
      <c r="A236" s="0" t="n">
        <v>48</v>
      </c>
      <c r="B236" s="0" t="n">
        <v>5</v>
      </c>
      <c r="C236" s="0" t="n">
        <v>1022</v>
      </c>
      <c r="D236" s="0" t="s">
        <v>85</v>
      </c>
      <c r="E236" s="0" t="s">
        <v>61</v>
      </c>
      <c r="F236" s="23" t="n">
        <v>10.7</v>
      </c>
      <c r="G236" s="24" t="n">
        <v>0.6577</v>
      </c>
      <c r="H236" s="25" t="n">
        <f aca="false">A236*10+B236</f>
        <v>485</v>
      </c>
    </row>
    <row r="237" customFormat="false" ht="15" hidden="false" customHeight="false" outlineLevel="0" collapsed="false">
      <c r="A237" s="0" t="n">
        <v>49</v>
      </c>
      <c r="B237" s="0" t="n">
        <v>1</v>
      </c>
      <c r="C237" s="0" t="n">
        <v>1018</v>
      </c>
      <c r="D237" s="0" t="s">
        <v>64</v>
      </c>
      <c r="E237" s="0" t="s">
        <v>61</v>
      </c>
      <c r="F237" s="23" t="n">
        <v>12.62</v>
      </c>
      <c r="G237" s="24" t="n">
        <v>0.794</v>
      </c>
      <c r="H237" s="25" t="n">
        <f aca="false">A237*10+B237</f>
        <v>491</v>
      </c>
    </row>
    <row r="238" customFormat="false" ht="15" hidden="false" customHeight="false" outlineLevel="0" collapsed="false">
      <c r="A238" s="0" t="n">
        <v>49</v>
      </c>
      <c r="B238" s="0" t="n">
        <v>2</v>
      </c>
      <c r="C238" s="0" t="n">
        <v>1024</v>
      </c>
      <c r="D238" s="0" t="s">
        <v>78</v>
      </c>
      <c r="E238" s="0" t="s">
        <v>61</v>
      </c>
      <c r="F238" s="23" t="n">
        <v>11.83</v>
      </c>
      <c r="G238" s="24" t="n">
        <v>0.7011</v>
      </c>
      <c r="H238" s="25" t="n">
        <f aca="false">A238*10+B238</f>
        <v>492</v>
      </c>
    </row>
    <row r="239" customFormat="false" ht="15" hidden="false" customHeight="false" outlineLevel="0" collapsed="false">
      <c r="A239" s="0" t="n">
        <v>49</v>
      </c>
      <c r="B239" s="0" t="n">
        <v>3</v>
      </c>
      <c r="C239" s="0" t="n">
        <v>1046</v>
      </c>
      <c r="D239" s="0" t="s">
        <v>76</v>
      </c>
      <c r="E239" s="0" t="s">
        <v>51</v>
      </c>
      <c r="F239" s="23" t="n">
        <v>15.31</v>
      </c>
      <c r="G239" s="24" t="n">
        <v>0.6741</v>
      </c>
      <c r="H239" s="25" t="n">
        <f aca="false">A239*10+B239</f>
        <v>493</v>
      </c>
    </row>
    <row r="240" customFormat="false" ht="15" hidden="false" customHeight="false" outlineLevel="0" collapsed="false">
      <c r="A240" s="0" t="n">
        <v>49</v>
      </c>
      <c r="B240" s="0" t="n">
        <v>4</v>
      </c>
      <c r="C240" s="0" t="n">
        <v>1020</v>
      </c>
      <c r="D240" s="0" t="s">
        <v>60</v>
      </c>
      <c r="E240" s="0" t="s">
        <v>61</v>
      </c>
      <c r="F240" s="23" t="n">
        <v>11.46</v>
      </c>
      <c r="G240" s="24" t="n">
        <v>0.6651</v>
      </c>
      <c r="H240" s="25" t="n">
        <f aca="false">A240*10+B240</f>
        <v>494</v>
      </c>
    </row>
    <row r="241" customFormat="false" ht="15" hidden="false" customHeight="false" outlineLevel="0" collapsed="false">
      <c r="A241" s="0" t="n">
        <v>49</v>
      </c>
      <c r="B241" s="0" t="n">
        <v>5</v>
      </c>
      <c r="C241" s="0" t="n">
        <v>1058</v>
      </c>
      <c r="D241" s="0" t="s">
        <v>93</v>
      </c>
      <c r="E241" s="0" t="s">
        <v>72</v>
      </c>
      <c r="F241" s="23" t="n">
        <v>7.98</v>
      </c>
      <c r="G241" s="24" t="n">
        <v>0.5962</v>
      </c>
      <c r="H241" s="25" t="n">
        <f aca="false">A241*10+B241</f>
        <v>495</v>
      </c>
    </row>
    <row r="242" customFormat="false" ht="15" hidden="false" customHeight="false" outlineLevel="0" collapsed="false">
      <c r="A242" s="0" t="n">
        <v>50</v>
      </c>
      <c r="B242" s="0" t="n">
        <v>1</v>
      </c>
      <c r="C242" s="0" t="n">
        <v>1031</v>
      </c>
      <c r="D242" s="0" t="s">
        <v>89</v>
      </c>
      <c r="E242" s="0" t="s">
        <v>47</v>
      </c>
      <c r="F242" s="23" t="n">
        <v>16.65</v>
      </c>
      <c r="G242" s="24" t="n">
        <v>0.6431</v>
      </c>
      <c r="H242" s="25" t="n">
        <f aca="false">A242*10+B242</f>
        <v>501</v>
      </c>
    </row>
    <row r="243" customFormat="false" ht="15" hidden="false" customHeight="false" outlineLevel="0" collapsed="false">
      <c r="A243" s="0" t="n">
        <v>50</v>
      </c>
      <c r="B243" s="0" t="n">
        <v>2</v>
      </c>
      <c r="C243" s="0" t="n">
        <v>1038</v>
      </c>
      <c r="D243" s="0" t="s">
        <v>48</v>
      </c>
      <c r="E243" s="0" t="s">
        <v>49</v>
      </c>
      <c r="F243" s="23" t="n">
        <v>11.49</v>
      </c>
      <c r="G243" s="24" t="n">
        <v>0.6431</v>
      </c>
      <c r="H243" s="25" t="n">
        <f aca="false">A243*10+B243</f>
        <v>502</v>
      </c>
    </row>
    <row r="244" customFormat="false" ht="15" hidden="false" customHeight="false" outlineLevel="0" collapsed="false">
      <c r="A244" s="0" t="n">
        <v>50</v>
      </c>
      <c r="B244" s="0" t="n">
        <v>3</v>
      </c>
      <c r="C244" s="0" t="n">
        <v>1040</v>
      </c>
      <c r="D244" s="0" t="s">
        <v>70</v>
      </c>
      <c r="E244" s="0" t="s">
        <v>49</v>
      </c>
      <c r="F244" s="23" t="n">
        <v>13.2</v>
      </c>
      <c r="G244" s="24" t="n">
        <v>0.6431</v>
      </c>
      <c r="H244" s="25" t="n">
        <f aca="false">A244*10+B244</f>
        <v>503</v>
      </c>
    </row>
    <row r="245" customFormat="false" ht="15" hidden="false" customHeight="false" outlineLevel="0" collapsed="false">
      <c r="A245" s="0" t="n">
        <v>50</v>
      </c>
      <c r="B245" s="0" t="n">
        <v>4</v>
      </c>
      <c r="C245" s="0" t="n">
        <v>1045</v>
      </c>
      <c r="D245" s="0" t="s">
        <v>50</v>
      </c>
      <c r="E245" s="0" t="s">
        <v>51</v>
      </c>
      <c r="F245" s="23" t="n">
        <v>13.29</v>
      </c>
      <c r="G245" s="24" t="n">
        <v>0.6351</v>
      </c>
      <c r="H245" s="25" t="n">
        <f aca="false">A245*10+B245</f>
        <v>504</v>
      </c>
    </row>
    <row r="246" customFormat="false" ht="15" hidden="false" customHeight="false" outlineLevel="0" collapsed="false">
      <c r="A246" s="0" t="n">
        <v>50</v>
      </c>
      <c r="B246" s="0" t="n">
        <v>5</v>
      </c>
      <c r="C246" s="0" t="n">
        <v>1002</v>
      </c>
      <c r="D246" s="0" t="s">
        <v>63</v>
      </c>
      <c r="E246" s="0" t="s">
        <v>53</v>
      </c>
      <c r="F246" s="23" t="n">
        <v>17.7</v>
      </c>
      <c r="G246" s="24" t="n">
        <v>0.6315</v>
      </c>
      <c r="H246" s="25" t="n">
        <f aca="false">A246*10+B246</f>
        <v>505</v>
      </c>
    </row>
    <row r="247" customFormat="false" ht="15" hidden="false" customHeight="false" outlineLevel="0" collapsed="false">
      <c r="A247" s="0" t="n">
        <v>51</v>
      </c>
      <c r="B247" s="0" t="n">
        <v>1</v>
      </c>
      <c r="C247" s="0" t="n">
        <v>1005</v>
      </c>
      <c r="D247" s="0" t="s">
        <v>54</v>
      </c>
      <c r="E247" s="0" t="s">
        <v>53</v>
      </c>
      <c r="F247" s="23" t="n">
        <v>12.94</v>
      </c>
      <c r="G247" s="24" t="n">
        <v>0.7494</v>
      </c>
      <c r="H247" s="25" t="n">
        <f aca="false">A247*10+B247</f>
        <v>511</v>
      </c>
    </row>
    <row r="248" customFormat="false" ht="15" hidden="false" customHeight="false" outlineLevel="0" collapsed="false">
      <c r="A248" s="0" t="n">
        <v>51</v>
      </c>
      <c r="B248" s="0" t="n">
        <v>2</v>
      </c>
      <c r="C248" s="0" t="n">
        <v>1036</v>
      </c>
      <c r="D248" s="0" t="s">
        <v>83</v>
      </c>
      <c r="E248" s="0" t="s">
        <v>49</v>
      </c>
      <c r="F248" s="23" t="n">
        <v>15.04</v>
      </c>
      <c r="G248" s="24" t="n">
        <v>0.6924</v>
      </c>
      <c r="H248" s="25" t="n">
        <f aca="false">A248*10+B248</f>
        <v>512</v>
      </c>
    </row>
    <row r="249" customFormat="false" ht="15" hidden="false" customHeight="false" outlineLevel="0" collapsed="false">
      <c r="A249" s="0" t="n">
        <v>51</v>
      </c>
      <c r="B249" s="0" t="n">
        <v>3</v>
      </c>
      <c r="C249" s="0" t="n">
        <v>1002</v>
      </c>
      <c r="D249" s="0" t="s">
        <v>63</v>
      </c>
      <c r="E249" s="0" t="s">
        <v>53</v>
      </c>
      <c r="F249" s="23" t="n">
        <v>17.7</v>
      </c>
      <c r="G249" s="24" t="n">
        <v>0.6771</v>
      </c>
      <c r="H249" s="25" t="n">
        <f aca="false">A249*10+B249</f>
        <v>513</v>
      </c>
    </row>
    <row r="250" customFormat="false" ht="15" hidden="false" customHeight="false" outlineLevel="0" collapsed="false">
      <c r="A250" s="0" t="n">
        <v>51</v>
      </c>
      <c r="B250" s="0" t="n">
        <v>4</v>
      </c>
      <c r="C250" s="0" t="n">
        <v>1022</v>
      </c>
      <c r="D250" s="0" t="s">
        <v>85</v>
      </c>
      <c r="E250" s="0" t="s">
        <v>61</v>
      </c>
      <c r="F250" s="23" t="n">
        <v>10.7</v>
      </c>
      <c r="G250" s="24" t="n">
        <v>0.664</v>
      </c>
      <c r="H250" s="25" t="n">
        <f aca="false">A250*10+B250</f>
        <v>514</v>
      </c>
    </row>
    <row r="251" customFormat="false" ht="15" hidden="false" customHeight="false" outlineLevel="0" collapsed="false">
      <c r="A251" s="0" t="n">
        <v>51</v>
      </c>
      <c r="B251" s="0" t="n">
        <v>5</v>
      </c>
      <c r="C251" s="0" t="n">
        <v>1046</v>
      </c>
      <c r="D251" s="0" t="s">
        <v>76</v>
      </c>
      <c r="E251" s="0" t="s">
        <v>51</v>
      </c>
      <c r="F251" s="23" t="n">
        <v>15.31</v>
      </c>
      <c r="G251" s="24" t="n">
        <v>0.664</v>
      </c>
      <c r="H251" s="25" t="n">
        <f aca="false">A251*10+B251</f>
        <v>515</v>
      </c>
    </row>
    <row r="252" customFormat="false" ht="15" hidden="false" customHeight="false" outlineLevel="0" collapsed="false">
      <c r="A252" s="0" t="n">
        <v>52</v>
      </c>
      <c r="B252" s="0" t="n">
        <v>1</v>
      </c>
      <c r="C252" s="0" t="n">
        <v>1005</v>
      </c>
      <c r="D252" s="0" t="s">
        <v>54</v>
      </c>
      <c r="E252" s="0" t="s">
        <v>53</v>
      </c>
      <c r="F252" s="23" t="n">
        <v>12.94</v>
      </c>
      <c r="G252" s="24" t="n">
        <v>0.6604</v>
      </c>
      <c r="H252" s="25" t="n">
        <f aca="false">A252*10+B252</f>
        <v>521</v>
      </c>
    </row>
    <row r="253" customFormat="false" ht="15" hidden="false" customHeight="false" outlineLevel="0" collapsed="false">
      <c r="A253" s="0" t="n">
        <v>52</v>
      </c>
      <c r="B253" s="0" t="n">
        <v>2</v>
      </c>
      <c r="C253" s="0" t="n">
        <v>1016</v>
      </c>
      <c r="D253" s="0" t="s">
        <v>86</v>
      </c>
      <c r="E253" s="0" t="s">
        <v>66</v>
      </c>
      <c r="F253" s="23" t="n">
        <v>15.1</v>
      </c>
      <c r="G253" s="24" t="n">
        <v>0.6314</v>
      </c>
      <c r="H253" s="25" t="n">
        <f aca="false">A253*10+B253</f>
        <v>522</v>
      </c>
    </row>
    <row r="254" customFormat="false" ht="15" hidden="false" customHeight="false" outlineLevel="0" collapsed="false">
      <c r="A254" s="0" t="n">
        <v>52</v>
      </c>
      <c r="B254" s="0" t="n">
        <v>3</v>
      </c>
      <c r="C254" s="0" t="n">
        <v>1034</v>
      </c>
      <c r="D254" s="0" t="s">
        <v>56</v>
      </c>
      <c r="E254" s="0" t="s">
        <v>49</v>
      </c>
      <c r="F254" s="23" t="n">
        <v>15.74</v>
      </c>
      <c r="G254" s="24" t="n">
        <v>0.6314</v>
      </c>
      <c r="H254" s="25" t="n">
        <f aca="false">A254*10+B254</f>
        <v>523</v>
      </c>
    </row>
    <row r="255" customFormat="false" ht="15" hidden="false" customHeight="false" outlineLevel="0" collapsed="false">
      <c r="A255" s="0" t="n">
        <v>52</v>
      </c>
      <c r="B255" s="0" t="n">
        <v>4</v>
      </c>
      <c r="C255" s="0" t="n">
        <v>1035</v>
      </c>
      <c r="D255" s="0" t="s">
        <v>87</v>
      </c>
      <c r="E255" s="0" t="s">
        <v>49</v>
      </c>
      <c r="F255" s="23" t="n">
        <v>15.83</v>
      </c>
      <c r="G255" s="24" t="n">
        <v>0.6314</v>
      </c>
      <c r="H255" s="25" t="n">
        <f aca="false">A255*10+B255</f>
        <v>524</v>
      </c>
    </row>
    <row r="256" customFormat="false" ht="15" hidden="false" customHeight="false" outlineLevel="0" collapsed="false">
      <c r="A256" s="0" t="n">
        <v>52</v>
      </c>
      <c r="B256" s="0" t="n">
        <v>5</v>
      </c>
      <c r="C256" s="0" t="n">
        <v>1037</v>
      </c>
      <c r="D256" s="0" t="s">
        <v>94</v>
      </c>
      <c r="E256" s="0" t="s">
        <v>49</v>
      </c>
      <c r="F256" s="23" t="n">
        <v>12.52</v>
      </c>
      <c r="G256" s="24" t="n">
        <v>0.6314</v>
      </c>
      <c r="H256" s="25" t="n">
        <f aca="false">A256*10+B256</f>
        <v>525</v>
      </c>
    </row>
    <row r="257" customFormat="false" ht="15" hidden="false" customHeight="false" outlineLevel="0" collapsed="false">
      <c r="A257" s="0" t="n">
        <v>53</v>
      </c>
      <c r="B257" s="0" t="n">
        <v>1</v>
      </c>
      <c r="C257" s="0" t="n">
        <v>1018</v>
      </c>
      <c r="D257" s="0" t="s">
        <v>64</v>
      </c>
      <c r="E257" s="0" t="s">
        <v>61</v>
      </c>
      <c r="F257" s="23" t="n">
        <v>12.62</v>
      </c>
      <c r="G257" s="24" t="n">
        <v>0.832</v>
      </c>
      <c r="H257" s="25" t="n">
        <f aca="false">A257*10+B257</f>
        <v>531</v>
      </c>
    </row>
    <row r="258" customFormat="false" ht="15" hidden="false" customHeight="false" outlineLevel="0" collapsed="false">
      <c r="A258" s="0" t="n">
        <v>53</v>
      </c>
      <c r="B258" s="0" t="n">
        <v>2</v>
      </c>
      <c r="C258" s="0" t="n">
        <v>1024</v>
      </c>
      <c r="D258" s="0" t="s">
        <v>78</v>
      </c>
      <c r="E258" s="0" t="s">
        <v>61</v>
      </c>
      <c r="F258" s="23" t="n">
        <v>11.83</v>
      </c>
      <c r="G258" s="24" t="n">
        <v>0.75</v>
      </c>
      <c r="H258" s="25" t="n">
        <f aca="false">A258*10+B258</f>
        <v>532</v>
      </c>
    </row>
    <row r="259" customFormat="false" ht="15" hidden="false" customHeight="false" outlineLevel="0" collapsed="false">
      <c r="A259" s="0" t="n">
        <v>53</v>
      </c>
      <c r="B259" s="0" t="n">
        <v>3</v>
      </c>
      <c r="C259" s="0" t="n">
        <v>1022</v>
      </c>
      <c r="D259" s="0" t="s">
        <v>85</v>
      </c>
      <c r="E259" s="0" t="s">
        <v>61</v>
      </c>
      <c r="F259" s="23" t="n">
        <v>10.7</v>
      </c>
      <c r="G259" s="24" t="n">
        <v>0.7163</v>
      </c>
      <c r="H259" s="25" t="n">
        <f aca="false">A259*10+B259</f>
        <v>533</v>
      </c>
    </row>
    <row r="260" customFormat="false" ht="15" hidden="false" customHeight="false" outlineLevel="0" collapsed="false">
      <c r="A260" s="0" t="n">
        <v>53</v>
      </c>
      <c r="B260" s="0" t="n">
        <v>4</v>
      </c>
      <c r="C260" s="0" t="n">
        <v>1019</v>
      </c>
      <c r="D260" s="0" t="s">
        <v>84</v>
      </c>
      <c r="E260" s="0" t="s">
        <v>61</v>
      </c>
      <c r="F260" s="23" t="n">
        <v>12.16</v>
      </c>
      <c r="G260" s="24" t="n">
        <v>0.7037</v>
      </c>
      <c r="H260" s="25" t="n">
        <f aca="false">A260*10+B260</f>
        <v>534</v>
      </c>
    </row>
    <row r="261" customFormat="false" ht="15" hidden="false" customHeight="false" outlineLevel="0" collapsed="false">
      <c r="A261" s="0" t="n">
        <v>53</v>
      </c>
      <c r="B261" s="0" t="n">
        <v>5</v>
      </c>
      <c r="C261" s="0" t="n">
        <v>1041</v>
      </c>
      <c r="D261" s="0" t="s">
        <v>79</v>
      </c>
      <c r="E261" s="0" t="s">
        <v>51</v>
      </c>
      <c r="F261" s="23" t="n">
        <v>12.61</v>
      </c>
      <c r="G261" s="24" t="n">
        <v>0.624</v>
      </c>
      <c r="H261" s="25" t="n">
        <f aca="false">A261*10+B261</f>
        <v>535</v>
      </c>
    </row>
    <row r="262" customFormat="false" ht="15" hidden="false" customHeight="false" outlineLevel="0" collapsed="false">
      <c r="A262" s="0" t="n">
        <v>54</v>
      </c>
      <c r="B262" s="0" t="n">
        <v>1</v>
      </c>
      <c r="C262" s="0" t="n">
        <v>1002</v>
      </c>
      <c r="D262" s="0" t="s">
        <v>63</v>
      </c>
      <c r="E262" s="0" t="s">
        <v>53</v>
      </c>
      <c r="F262" s="23" t="n">
        <v>17.7</v>
      </c>
      <c r="G262" s="24" t="n">
        <v>0.7294</v>
      </c>
      <c r="H262" s="25" t="n">
        <f aca="false">A262*10+B262</f>
        <v>541</v>
      </c>
    </row>
    <row r="263" customFormat="false" ht="15" hidden="false" customHeight="false" outlineLevel="0" collapsed="false">
      <c r="A263" s="0" t="n">
        <v>54</v>
      </c>
      <c r="B263" s="0" t="n">
        <v>2</v>
      </c>
      <c r="C263" s="0" t="n">
        <v>1007</v>
      </c>
      <c r="D263" s="0" t="s">
        <v>68</v>
      </c>
      <c r="E263" s="0" t="s">
        <v>53</v>
      </c>
      <c r="F263" s="23" t="n">
        <v>12.35</v>
      </c>
      <c r="G263" s="24" t="n">
        <v>0.7148</v>
      </c>
      <c r="H263" s="25" t="n">
        <f aca="false">A263*10+B263</f>
        <v>542</v>
      </c>
    </row>
    <row r="264" customFormat="false" ht="15" hidden="false" customHeight="false" outlineLevel="0" collapsed="false">
      <c r="A264" s="0" t="n">
        <v>54</v>
      </c>
      <c r="B264" s="0" t="n">
        <v>3</v>
      </c>
      <c r="C264" s="0" t="n">
        <v>1016</v>
      </c>
      <c r="D264" s="0" t="s">
        <v>86</v>
      </c>
      <c r="E264" s="0" t="s">
        <v>66</v>
      </c>
      <c r="F264" s="23" t="n">
        <v>15.1</v>
      </c>
      <c r="G264" s="24" t="n">
        <v>0.6895</v>
      </c>
      <c r="H264" s="25" t="n">
        <f aca="false">A264*10+B264</f>
        <v>543</v>
      </c>
    </row>
    <row r="265" customFormat="false" ht="15" hidden="false" customHeight="false" outlineLevel="0" collapsed="false">
      <c r="A265" s="0" t="n">
        <v>54</v>
      </c>
      <c r="B265" s="0" t="n">
        <v>4</v>
      </c>
      <c r="C265" s="0" t="n">
        <v>1034</v>
      </c>
      <c r="D265" s="0" t="s">
        <v>56</v>
      </c>
      <c r="E265" s="0" t="s">
        <v>49</v>
      </c>
      <c r="F265" s="23" t="n">
        <v>15.74</v>
      </c>
      <c r="G265" s="24" t="n">
        <v>0.6895</v>
      </c>
      <c r="H265" s="25" t="n">
        <f aca="false">A265*10+B265</f>
        <v>544</v>
      </c>
    </row>
    <row r="266" customFormat="false" ht="15" hidden="false" customHeight="false" outlineLevel="0" collapsed="false">
      <c r="A266" s="0" t="n">
        <v>54</v>
      </c>
      <c r="B266" s="0" t="n">
        <v>5</v>
      </c>
      <c r="C266" s="0" t="n">
        <v>1035</v>
      </c>
      <c r="D266" s="0" t="s">
        <v>87</v>
      </c>
      <c r="E266" s="0" t="s">
        <v>49</v>
      </c>
      <c r="F266" s="23" t="n">
        <v>15.83</v>
      </c>
      <c r="G266" s="24" t="n">
        <v>0.6895</v>
      </c>
      <c r="H266" s="25" t="n">
        <f aca="false">A266*10+B266</f>
        <v>545</v>
      </c>
    </row>
    <row r="267" customFormat="false" ht="15" hidden="false" customHeight="false" outlineLevel="0" collapsed="false">
      <c r="A267" s="0" t="n">
        <v>55</v>
      </c>
      <c r="B267" s="0" t="n">
        <v>1</v>
      </c>
      <c r="C267" s="0" t="n">
        <v>1007</v>
      </c>
      <c r="D267" s="0" t="s">
        <v>68</v>
      </c>
      <c r="E267" s="0" t="s">
        <v>53</v>
      </c>
      <c r="F267" s="23" t="n">
        <v>12.35</v>
      </c>
      <c r="G267" s="24" t="n">
        <v>0.7345</v>
      </c>
      <c r="H267" s="25" t="n">
        <f aca="false">A267*10+B267</f>
        <v>551</v>
      </c>
    </row>
    <row r="268" customFormat="false" ht="15" hidden="false" customHeight="false" outlineLevel="0" collapsed="false">
      <c r="A268" s="0" t="n">
        <v>55</v>
      </c>
      <c r="B268" s="0" t="n">
        <v>2</v>
      </c>
      <c r="C268" s="0" t="n">
        <v>1002</v>
      </c>
      <c r="D268" s="0" t="s">
        <v>63</v>
      </c>
      <c r="E268" s="0" t="s">
        <v>53</v>
      </c>
      <c r="F268" s="23" t="n">
        <v>17.7</v>
      </c>
      <c r="G268" s="24" t="n">
        <v>0.7185</v>
      </c>
      <c r="H268" s="25" t="n">
        <f aca="false">A268*10+B268</f>
        <v>552</v>
      </c>
    </row>
    <row r="269" customFormat="false" ht="15" hidden="false" customHeight="false" outlineLevel="0" collapsed="false">
      <c r="A269" s="0" t="n">
        <v>55</v>
      </c>
      <c r="B269" s="0" t="n">
        <v>3</v>
      </c>
      <c r="C269" s="0" t="n">
        <v>1026</v>
      </c>
      <c r="D269" s="0" t="s">
        <v>69</v>
      </c>
      <c r="E269" s="0" t="s">
        <v>47</v>
      </c>
      <c r="F269" s="23" t="n">
        <v>17.71</v>
      </c>
      <c r="G269" s="24" t="n">
        <v>0.6845</v>
      </c>
      <c r="H269" s="25" t="n">
        <f aca="false">A269*10+B269</f>
        <v>553</v>
      </c>
    </row>
    <row r="270" customFormat="false" ht="15" hidden="false" customHeight="false" outlineLevel="0" collapsed="false">
      <c r="A270" s="0" t="n">
        <v>55</v>
      </c>
      <c r="B270" s="0" t="n">
        <v>4</v>
      </c>
      <c r="C270" s="0" t="n">
        <v>1004</v>
      </c>
      <c r="D270" s="0" t="s">
        <v>57</v>
      </c>
      <c r="E270" s="0" t="s">
        <v>53</v>
      </c>
      <c r="F270" s="23" t="n">
        <v>15.59</v>
      </c>
      <c r="G270" s="24" t="n">
        <v>0.6419</v>
      </c>
      <c r="H270" s="25" t="n">
        <f aca="false">A270*10+B270</f>
        <v>554</v>
      </c>
    </row>
    <row r="271" customFormat="false" ht="15" hidden="false" customHeight="false" outlineLevel="0" collapsed="false">
      <c r="A271" s="0" t="n">
        <v>55</v>
      </c>
      <c r="B271" s="0" t="n">
        <v>5</v>
      </c>
      <c r="C271" s="0" t="n">
        <v>1050</v>
      </c>
      <c r="D271" s="0" t="s">
        <v>75</v>
      </c>
      <c r="E271" s="0" t="s">
        <v>45</v>
      </c>
      <c r="F271" s="23" t="n">
        <v>9.11</v>
      </c>
      <c r="G271" s="24" t="n">
        <v>0.6259</v>
      </c>
      <c r="H271" s="25" t="n">
        <f aca="false">A271*10+B271</f>
        <v>555</v>
      </c>
    </row>
    <row r="272" customFormat="false" ht="15" hidden="false" customHeight="false" outlineLevel="0" collapsed="false">
      <c r="A272" s="0" t="n">
        <v>56</v>
      </c>
      <c r="B272" s="0" t="n">
        <v>1</v>
      </c>
      <c r="C272" s="0" t="n">
        <v>1045</v>
      </c>
      <c r="D272" s="0" t="s">
        <v>50</v>
      </c>
      <c r="E272" s="0" t="s">
        <v>51</v>
      </c>
      <c r="F272" s="23" t="n">
        <v>13.29</v>
      </c>
      <c r="G272" s="24" t="n">
        <v>0.6807</v>
      </c>
      <c r="H272" s="25" t="n">
        <f aca="false">A272*10+B272</f>
        <v>561</v>
      </c>
    </row>
    <row r="273" customFormat="false" ht="15" hidden="false" customHeight="false" outlineLevel="0" collapsed="false">
      <c r="A273" s="0" t="n">
        <v>56</v>
      </c>
      <c r="B273" s="0" t="n">
        <v>2</v>
      </c>
      <c r="C273" s="0" t="n">
        <v>1033</v>
      </c>
      <c r="D273" s="0" t="s">
        <v>90</v>
      </c>
      <c r="E273" s="0" t="s">
        <v>49</v>
      </c>
      <c r="F273" s="23" t="n">
        <v>11.33</v>
      </c>
      <c r="G273" s="24" t="n">
        <v>0.6676</v>
      </c>
      <c r="H273" s="25" t="n">
        <f aca="false">A273*10+B273</f>
        <v>562</v>
      </c>
    </row>
    <row r="274" customFormat="false" ht="15" hidden="false" customHeight="false" outlineLevel="0" collapsed="false">
      <c r="A274" s="0" t="n">
        <v>56</v>
      </c>
      <c r="B274" s="0" t="n">
        <v>3</v>
      </c>
      <c r="C274" s="0" t="n">
        <v>1044</v>
      </c>
      <c r="D274" s="0" t="s">
        <v>59</v>
      </c>
      <c r="E274" s="0" t="s">
        <v>51</v>
      </c>
      <c r="F274" s="23" t="n">
        <v>16.55</v>
      </c>
      <c r="G274" s="24" t="n">
        <v>0.647</v>
      </c>
      <c r="H274" s="25" t="n">
        <f aca="false">A274*10+B274</f>
        <v>563</v>
      </c>
    </row>
    <row r="275" customFormat="false" ht="15" hidden="false" customHeight="false" outlineLevel="0" collapsed="false">
      <c r="A275" s="0" t="n">
        <v>56</v>
      </c>
      <c r="B275" s="0" t="n">
        <v>4</v>
      </c>
      <c r="C275" s="0" t="n">
        <v>1007</v>
      </c>
      <c r="D275" s="0" t="s">
        <v>68</v>
      </c>
      <c r="E275" s="0" t="s">
        <v>53</v>
      </c>
      <c r="F275" s="23" t="n">
        <v>12.35</v>
      </c>
      <c r="G275" s="24" t="n">
        <v>0.6351</v>
      </c>
      <c r="H275" s="25" t="n">
        <f aca="false">A275*10+B275</f>
        <v>564</v>
      </c>
    </row>
    <row r="276" customFormat="false" ht="15" hidden="false" customHeight="false" outlineLevel="0" collapsed="false">
      <c r="A276" s="0" t="n">
        <v>56</v>
      </c>
      <c r="B276" s="0" t="n">
        <v>5</v>
      </c>
      <c r="C276" s="0" t="n">
        <v>1016</v>
      </c>
      <c r="D276" s="0" t="s">
        <v>86</v>
      </c>
      <c r="E276" s="0" t="s">
        <v>66</v>
      </c>
      <c r="F276" s="23" t="n">
        <v>15.1</v>
      </c>
      <c r="G276" s="24" t="n">
        <v>0.6199</v>
      </c>
      <c r="H276" s="25" t="n">
        <f aca="false">A276*10+B276</f>
        <v>565</v>
      </c>
    </row>
    <row r="277" customFormat="false" ht="15" hidden="false" customHeight="false" outlineLevel="0" collapsed="false">
      <c r="A277" s="0" t="n">
        <v>57</v>
      </c>
      <c r="B277" s="0" t="n">
        <v>1</v>
      </c>
      <c r="C277" s="0" t="n">
        <v>1007</v>
      </c>
      <c r="D277" s="0" t="s">
        <v>68</v>
      </c>
      <c r="E277" s="0" t="s">
        <v>53</v>
      </c>
      <c r="F277" s="23" t="n">
        <v>12.35</v>
      </c>
      <c r="G277" s="24" t="n">
        <v>0.7496</v>
      </c>
      <c r="H277" s="25" t="n">
        <f aca="false">A277*10+B277</f>
        <v>571</v>
      </c>
    </row>
    <row r="278" customFormat="false" ht="15" hidden="false" customHeight="false" outlineLevel="0" collapsed="false">
      <c r="A278" s="0" t="n">
        <v>57</v>
      </c>
      <c r="B278" s="0" t="n">
        <v>2</v>
      </c>
      <c r="C278" s="0" t="n">
        <v>1030</v>
      </c>
      <c r="D278" s="0" t="s">
        <v>58</v>
      </c>
      <c r="E278" s="0" t="s">
        <v>47</v>
      </c>
      <c r="F278" s="23" t="n">
        <v>13.28</v>
      </c>
      <c r="G278" s="24" t="n">
        <v>0.7192</v>
      </c>
      <c r="H278" s="25" t="n">
        <f aca="false">A278*10+B278</f>
        <v>572</v>
      </c>
    </row>
    <row r="279" customFormat="false" ht="15" hidden="false" customHeight="false" outlineLevel="0" collapsed="false">
      <c r="A279" s="0" t="n">
        <v>57</v>
      </c>
      <c r="B279" s="0" t="n">
        <v>3</v>
      </c>
      <c r="C279" s="0" t="n">
        <v>1062</v>
      </c>
      <c r="D279" s="0" t="s">
        <v>71</v>
      </c>
      <c r="E279" s="0" t="s">
        <v>72</v>
      </c>
      <c r="F279" s="23" t="n">
        <v>8.36</v>
      </c>
      <c r="G279" s="24" t="n">
        <v>0.7026</v>
      </c>
      <c r="H279" s="25" t="n">
        <f aca="false">A279*10+B279</f>
        <v>573</v>
      </c>
    </row>
    <row r="280" customFormat="false" ht="15" hidden="false" customHeight="false" outlineLevel="0" collapsed="false">
      <c r="A280" s="0" t="n">
        <v>57</v>
      </c>
      <c r="B280" s="0" t="n">
        <v>4</v>
      </c>
      <c r="C280" s="0" t="n">
        <v>1001</v>
      </c>
      <c r="D280" s="0" t="s">
        <v>88</v>
      </c>
      <c r="E280" s="0" t="s">
        <v>53</v>
      </c>
      <c r="F280" s="23" t="n">
        <v>14.25</v>
      </c>
      <c r="G280" s="24" t="n">
        <v>0.6945</v>
      </c>
      <c r="H280" s="25" t="n">
        <f aca="false">A280*10+B280</f>
        <v>574</v>
      </c>
    </row>
    <row r="281" customFormat="false" ht="15" hidden="false" customHeight="false" outlineLevel="0" collapsed="false">
      <c r="A281" s="0" t="n">
        <v>57</v>
      </c>
      <c r="B281" s="0" t="n">
        <v>5</v>
      </c>
      <c r="C281" s="0" t="n">
        <v>1008</v>
      </c>
      <c r="D281" s="0" t="s">
        <v>74</v>
      </c>
      <c r="E281" s="0" t="s">
        <v>53</v>
      </c>
      <c r="F281" s="23" t="n">
        <v>17.2</v>
      </c>
      <c r="G281" s="24" t="n">
        <v>0.6945</v>
      </c>
      <c r="H281" s="25" t="n">
        <f aca="false">A281*10+B281</f>
        <v>575</v>
      </c>
    </row>
    <row r="282" customFormat="false" ht="15" hidden="false" customHeight="false" outlineLevel="0" collapsed="false">
      <c r="A282" s="0" t="n">
        <v>58</v>
      </c>
      <c r="B282" s="0" t="n">
        <v>1</v>
      </c>
      <c r="C282" s="0" t="n">
        <v>1018</v>
      </c>
      <c r="D282" s="0" t="s">
        <v>64</v>
      </c>
      <c r="E282" s="0" t="s">
        <v>61</v>
      </c>
      <c r="F282" s="23" t="n">
        <v>12.62</v>
      </c>
      <c r="G282" s="24" t="n">
        <v>0.7508</v>
      </c>
      <c r="H282" s="25" t="n">
        <f aca="false">A282*10+B282</f>
        <v>581</v>
      </c>
    </row>
    <row r="283" customFormat="false" ht="15" hidden="false" customHeight="false" outlineLevel="0" collapsed="false">
      <c r="A283" s="0" t="n">
        <v>58</v>
      </c>
      <c r="B283" s="0" t="n">
        <v>2</v>
      </c>
      <c r="C283" s="0" t="n">
        <v>1044</v>
      </c>
      <c r="D283" s="0" t="s">
        <v>59</v>
      </c>
      <c r="E283" s="0" t="s">
        <v>51</v>
      </c>
      <c r="F283" s="23" t="n">
        <v>16.55</v>
      </c>
      <c r="G283" s="24" t="n">
        <v>0.6878</v>
      </c>
      <c r="H283" s="25" t="n">
        <f aca="false">A283*10+B283</f>
        <v>582</v>
      </c>
    </row>
    <row r="284" customFormat="false" ht="15" hidden="false" customHeight="false" outlineLevel="0" collapsed="false">
      <c r="A284" s="0" t="n">
        <v>58</v>
      </c>
      <c r="B284" s="0" t="n">
        <v>3</v>
      </c>
      <c r="C284" s="0" t="n">
        <v>1022</v>
      </c>
      <c r="D284" s="0" t="s">
        <v>85</v>
      </c>
      <c r="E284" s="0" t="s">
        <v>61</v>
      </c>
      <c r="F284" s="23" t="n">
        <v>10.7</v>
      </c>
      <c r="G284" s="24" t="n">
        <v>0.6851</v>
      </c>
      <c r="H284" s="25" t="n">
        <f aca="false">A284*10+B284</f>
        <v>583</v>
      </c>
    </row>
    <row r="285" customFormat="false" ht="15" hidden="false" customHeight="false" outlineLevel="0" collapsed="false">
      <c r="A285" s="0" t="n">
        <v>58</v>
      </c>
      <c r="B285" s="0" t="n">
        <v>4</v>
      </c>
      <c r="C285" s="0" t="n">
        <v>1024</v>
      </c>
      <c r="D285" s="0" t="s">
        <v>78</v>
      </c>
      <c r="E285" s="0" t="s">
        <v>61</v>
      </c>
      <c r="F285" s="23" t="n">
        <v>11.83</v>
      </c>
      <c r="G285" s="24" t="n">
        <v>0.676</v>
      </c>
      <c r="H285" s="25" t="n">
        <f aca="false">A285*10+B285</f>
        <v>584</v>
      </c>
    </row>
    <row r="286" customFormat="false" ht="15" hidden="false" customHeight="false" outlineLevel="0" collapsed="false">
      <c r="A286" s="0" t="n">
        <v>58</v>
      </c>
      <c r="B286" s="0" t="n">
        <v>5</v>
      </c>
      <c r="C286" s="0" t="n">
        <v>1005</v>
      </c>
      <c r="D286" s="0" t="s">
        <v>54</v>
      </c>
      <c r="E286" s="0" t="s">
        <v>53</v>
      </c>
      <c r="F286" s="23" t="n">
        <v>12.94</v>
      </c>
      <c r="G286" s="24" t="n">
        <v>0.6487</v>
      </c>
      <c r="H286" s="25" t="n">
        <f aca="false">A286*10+B286</f>
        <v>585</v>
      </c>
    </row>
    <row r="287" customFormat="false" ht="15" hidden="false" customHeight="false" outlineLevel="0" collapsed="false">
      <c r="A287" s="0" t="n">
        <v>59</v>
      </c>
      <c r="B287" s="0" t="n">
        <v>1</v>
      </c>
      <c r="C287" s="0" t="n">
        <v>1044</v>
      </c>
      <c r="D287" s="0" t="s">
        <v>59</v>
      </c>
      <c r="E287" s="0" t="s">
        <v>51</v>
      </c>
      <c r="F287" s="23" t="n">
        <v>16.55</v>
      </c>
      <c r="G287" s="24" t="n">
        <v>0.6894</v>
      </c>
      <c r="H287" s="25" t="n">
        <f aca="false">A287*10+B287</f>
        <v>591</v>
      </c>
    </row>
    <row r="288" customFormat="false" ht="15" hidden="false" customHeight="false" outlineLevel="0" collapsed="false">
      <c r="A288" s="0" t="n">
        <v>59</v>
      </c>
      <c r="B288" s="0" t="n">
        <v>2</v>
      </c>
      <c r="C288" s="0" t="n">
        <v>1024</v>
      </c>
      <c r="D288" s="0" t="s">
        <v>78</v>
      </c>
      <c r="E288" s="0" t="s">
        <v>61</v>
      </c>
      <c r="F288" s="23" t="n">
        <v>11.83</v>
      </c>
      <c r="G288" s="24" t="n">
        <v>0.6804</v>
      </c>
      <c r="H288" s="25" t="n">
        <f aca="false">A288*10+B288</f>
        <v>592</v>
      </c>
    </row>
    <row r="289" customFormat="false" ht="15" hidden="false" customHeight="false" outlineLevel="0" collapsed="false">
      <c r="A289" s="0" t="n">
        <v>59</v>
      </c>
      <c r="B289" s="0" t="n">
        <v>3</v>
      </c>
      <c r="C289" s="0" t="n">
        <v>1048</v>
      </c>
      <c r="D289" s="0" t="s">
        <v>62</v>
      </c>
      <c r="E289" s="0" t="s">
        <v>51</v>
      </c>
      <c r="F289" s="23" t="n">
        <v>14.6</v>
      </c>
      <c r="G289" s="24" t="n">
        <v>0.632</v>
      </c>
      <c r="H289" s="25" t="n">
        <f aca="false">A289*10+B289</f>
        <v>593</v>
      </c>
    </row>
    <row r="290" customFormat="false" ht="15" hidden="false" customHeight="false" outlineLevel="0" collapsed="false">
      <c r="A290" s="0" t="n">
        <v>59</v>
      </c>
      <c r="B290" s="0" t="n">
        <v>4</v>
      </c>
      <c r="C290" s="0" t="n">
        <v>1007</v>
      </c>
      <c r="D290" s="0" t="s">
        <v>68</v>
      </c>
      <c r="E290" s="0" t="s">
        <v>53</v>
      </c>
      <c r="F290" s="23" t="n">
        <v>12.35</v>
      </c>
      <c r="G290" s="24" t="n">
        <v>0.6239</v>
      </c>
      <c r="H290" s="25" t="n">
        <f aca="false">A290*10+B290</f>
        <v>594</v>
      </c>
    </row>
    <row r="291" customFormat="false" ht="15" hidden="false" customHeight="false" outlineLevel="0" collapsed="false">
      <c r="A291" s="0" t="n">
        <v>59</v>
      </c>
      <c r="B291" s="0" t="n">
        <v>5</v>
      </c>
      <c r="C291" s="0" t="n">
        <v>1022</v>
      </c>
      <c r="D291" s="0" t="s">
        <v>85</v>
      </c>
      <c r="E291" s="0" t="s">
        <v>61</v>
      </c>
      <c r="F291" s="23" t="n">
        <v>10.7</v>
      </c>
      <c r="G291" s="24" t="n">
        <v>0.6185</v>
      </c>
      <c r="H291" s="25" t="n">
        <f aca="false">A291*10+B291</f>
        <v>595</v>
      </c>
    </row>
    <row r="292" customFormat="false" ht="15" hidden="false" customHeight="false" outlineLevel="0" collapsed="false">
      <c r="A292" s="0" t="n">
        <v>60</v>
      </c>
      <c r="B292" s="0" t="n">
        <v>1</v>
      </c>
      <c r="C292" s="0" t="n">
        <v>1018</v>
      </c>
      <c r="D292" s="0" t="s">
        <v>64</v>
      </c>
      <c r="E292" s="0" t="s">
        <v>61</v>
      </c>
      <c r="F292" s="23" t="n">
        <v>12.62</v>
      </c>
      <c r="G292" s="24" t="n">
        <v>0.7611</v>
      </c>
      <c r="H292" s="25" t="n">
        <f aca="false">A292*10+B292</f>
        <v>601</v>
      </c>
    </row>
    <row r="293" customFormat="false" ht="15" hidden="false" customHeight="false" outlineLevel="0" collapsed="false">
      <c r="A293" s="0" t="n">
        <v>60</v>
      </c>
      <c r="B293" s="0" t="n">
        <v>2</v>
      </c>
      <c r="C293" s="0" t="n">
        <v>1045</v>
      </c>
      <c r="D293" s="0" t="s">
        <v>50</v>
      </c>
      <c r="E293" s="0" t="s">
        <v>51</v>
      </c>
      <c r="F293" s="23" t="n">
        <v>13.29</v>
      </c>
      <c r="G293" s="24" t="n">
        <v>0.7611</v>
      </c>
      <c r="H293" s="25" t="n">
        <f aca="false">A293*10+B293</f>
        <v>602</v>
      </c>
    </row>
    <row r="294" customFormat="false" ht="15" hidden="false" customHeight="false" outlineLevel="0" collapsed="false">
      <c r="A294" s="0" t="n">
        <v>60</v>
      </c>
      <c r="B294" s="0" t="n">
        <v>3</v>
      </c>
      <c r="C294" s="0" t="n">
        <v>1024</v>
      </c>
      <c r="D294" s="0" t="s">
        <v>78</v>
      </c>
      <c r="E294" s="0" t="s">
        <v>61</v>
      </c>
      <c r="F294" s="23" t="n">
        <v>11.83</v>
      </c>
      <c r="G294" s="24" t="n">
        <v>0.7087</v>
      </c>
      <c r="H294" s="25" t="n">
        <f aca="false">A294*10+B294</f>
        <v>603</v>
      </c>
    </row>
    <row r="295" customFormat="false" ht="15" hidden="false" customHeight="false" outlineLevel="0" collapsed="false">
      <c r="A295" s="0" t="n">
        <v>60</v>
      </c>
      <c r="B295" s="0" t="n">
        <v>4</v>
      </c>
      <c r="C295" s="0" t="n">
        <v>1007</v>
      </c>
      <c r="D295" s="0" t="s">
        <v>68</v>
      </c>
      <c r="E295" s="0" t="s">
        <v>53</v>
      </c>
      <c r="F295" s="23" t="n">
        <v>12.35</v>
      </c>
      <c r="G295" s="24" t="n">
        <v>0.7052</v>
      </c>
      <c r="H295" s="25" t="n">
        <f aca="false">A295*10+B295</f>
        <v>604</v>
      </c>
    </row>
    <row r="296" customFormat="false" ht="15" hidden="false" customHeight="false" outlineLevel="0" collapsed="false">
      <c r="A296" s="0" t="n">
        <v>60</v>
      </c>
      <c r="B296" s="0" t="n">
        <v>5</v>
      </c>
      <c r="C296" s="0" t="n">
        <v>1019</v>
      </c>
      <c r="D296" s="0" t="s">
        <v>84</v>
      </c>
      <c r="E296" s="0" t="s">
        <v>61</v>
      </c>
      <c r="F296" s="23" t="n">
        <v>12.16</v>
      </c>
      <c r="G296" s="24" t="n">
        <v>0.6626</v>
      </c>
      <c r="H296" s="25" t="n">
        <f aca="false">A296*10+B296</f>
        <v>605</v>
      </c>
    </row>
    <row r="297" customFormat="false" ht="15" hidden="false" customHeight="false" outlineLevel="0" collapsed="false">
      <c r="A297" s="0" t="n">
        <v>61</v>
      </c>
      <c r="B297" s="0" t="n">
        <v>1</v>
      </c>
      <c r="C297" s="0" t="n">
        <v>1018</v>
      </c>
      <c r="D297" s="0" t="s">
        <v>64</v>
      </c>
      <c r="E297" s="0" t="s">
        <v>61</v>
      </c>
      <c r="F297" s="23" t="n">
        <v>12.62</v>
      </c>
      <c r="G297" s="24" t="n">
        <v>0.7471</v>
      </c>
      <c r="H297" s="25" t="n">
        <f aca="false">A297*10+B297</f>
        <v>611</v>
      </c>
    </row>
    <row r="298" customFormat="false" ht="15" hidden="false" customHeight="false" outlineLevel="0" collapsed="false">
      <c r="A298" s="0" t="n">
        <v>61</v>
      </c>
      <c r="B298" s="0" t="n">
        <v>2</v>
      </c>
      <c r="C298" s="0" t="n">
        <v>1044</v>
      </c>
      <c r="D298" s="0" t="s">
        <v>59</v>
      </c>
      <c r="E298" s="0" t="s">
        <v>51</v>
      </c>
      <c r="F298" s="23" t="n">
        <v>16.55</v>
      </c>
      <c r="G298" s="24" t="n">
        <v>0.7471</v>
      </c>
      <c r="H298" s="25" t="n">
        <f aca="false">A298*10+B298</f>
        <v>612</v>
      </c>
    </row>
    <row r="299" customFormat="false" ht="15" hidden="false" customHeight="false" outlineLevel="0" collapsed="false">
      <c r="A299" s="0" t="n">
        <v>61</v>
      </c>
      <c r="B299" s="0" t="n">
        <v>3</v>
      </c>
      <c r="C299" s="0" t="n">
        <v>1014</v>
      </c>
      <c r="D299" s="0" t="s">
        <v>65</v>
      </c>
      <c r="E299" s="0" t="s">
        <v>66</v>
      </c>
      <c r="F299" s="23" t="n">
        <v>15.27</v>
      </c>
      <c r="G299" s="24" t="n">
        <v>0.641</v>
      </c>
      <c r="H299" s="25" t="n">
        <f aca="false">A299*10+B299</f>
        <v>613</v>
      </c>
    </row>
    <row r="300" customFormat="false" ht="15" hidden="false" customHeight="false" outlineLevel="0" collapsed="false">
      <c r="A300" s="0" t="n">
        <v>61</v>
      </c>
      <c r="B300" s="0" t="n">
        <v>4</v>
      </c>
      <c r="C300" s="0" t="n">
        <v>1007</v>
      </c>
      <c r="D300" s="0" t="s">
        <v>68</v>
      </c>
      <c r="E300" s="0" t="s">
        <v>53</v>
      </c>
      <c r="F300" s="23" t="n">
        <v>12.35</v>
      </c>
      <c r="G300" s="24" t="n">
        <v>0.6271</v>
      </c>
      <c r="H300" s="25" t="n">
        <f aca="false">A300*10+B300</f>
        <v>614</v>
      </c>
    </row>
    <row r="301" customFormat="false" ht="15" hidden="false" customHeight="false" outlineLevel="0" collapsed="false">
      <c r="A301" s="0" t="n">
        <v>61</v>
      </c>
      <c r="B301" s="0" t="n">
        <v>5</v>
      </c>
      <c r="C301" s="0" t="n">
        <v>1020</v>
      </c>
      <c r="D301" s="0" t="s">
        <v>60</v>
      </c>
      <c r="E301" s="0" t="s">
        <v>61</v>
      </c>
      <c r="F301" s="23" t="n">
        <v>11.46</v>
      </c>
      <c r="G301" s="24" t="n">
        <v>0.6167</v>
      </c>
      <c r="H301" s="25" t="n">
        <f aca="false">A301*10+B301</f>
        <v>615</v>
      </c>
    </row>
    <row r="302" customFormat="false" ht="15" hidden="false" customHeight="false" outlineLevel="0" collapsed="false">
      <c r="A302" s="0" t="n">
        <v>62</v>
      </c>
      <c r="B302" s="0" t="n">
        <v>1</v>
      </c>
      <c r="C302" s="0" t="n">
        <v>1020</v>
      </c>
      <c r="D302" s="0" t="s">
        <v>60</v>
      </c>
      <c r="E302" s="0" t="s">
        <v>61</v>
      </c>
      <c r="F302" s="23" t="n">
        <v>11.46</v>
      </c>
      <c r="G302" s="24" t="n">
        <v>0.7304</v>
      </c>
      <c r="H302" s="25" t="n">
        <f aca="false">A302*10+B302</f>
        <v>621</v>
      </c>
    </row>
    <row r="303" customFormat="false" ht="15" hidden="false" customHeight="false" outlineLevel="0" collapsed="false">
      <c r="A303" s="0" t="n">
        <v>62</v>
      </c>
      <c r="B303" s="0" t="n">
        <v>2</v>
      </c>
      <c r="C303" s="0" t="n">
        <v>1022</v>
      </c>
      <c r="D303" s="0" t="s">
        <v>85</v>
      </c>
      <c r="E303" s="0" t="s">
        <v>61</v>
      </c>
      <c r="F303" s="23" t="n">
        <v>10.7</v>
      </c>
      <c r="G303" s="24" t="n">
        <v>0.7031</v>
      </c>
      <c r="H303" s="25" t="n">
        <f aca="false">A303*10+B303</f>
        <v>622</v>
      </c>
    </row>
    <row r="304" customFormat="false" ht="15" hidden="false" customHeight="false" outlineLevel="0" collapsed="false">
      <c r="A304" s="0" t="n">
        <v>62</v>
      </c>
      <c r="B304" s="0" t="n">
        <v>3</v>
      </c>
      <c r="C304" s="0" t="n">
        <v>1046</v>
      </c>
      <c r="D304" s="0" t="s">
        <v>76</v>
      </c>
      <c r="E304" s="0" t="s">
        <v>51</v>
      </c>
      <c r="F304" s="23" t="n">
        <v>15.31</v>
      </c>
      <c r="G304" s="24" t="n">
        <v>0.7031</v>
      </c>
      <c r="H304" s="25" t="n">
        <f aca="false">A304*10+B304</f>
        <v>623</v>
      </c>
    </row>
    <row r="305" customFormat="false" ht="15" hidden="false" customHeight="false" outlineLevel="0" collapsed="false">
      <c r="A305" s="0" t="n">
        <v>62</v>
      </c>
      <c r="B305" s="0" t="n">
        <v>4</v>
      </c>
      <c r="C305" s="0" t="n">
        <v>1014</v>
      </c>
      <c r="D305" s="0" t="s">
        <v>65</v>
      </c>
      <c r="E305" s="0" t="s">
        <v>66</v>
      </c>
      <c r="F305" s="23" t="n">
        <v>15.27</v>
      </c>
      <c r="G305" s="24" t="n">
        <v>0.6757</v>
      </c>
      <c r="H305" s="25" t="n">
        <f aca="false">A305*10+B305</f>
        <v>624</v>
      </c>
    </row>
    <row r="306" customFormat="false" ht="15" hidden="false" customHeight="false" outlineLevel="0" collapsed="false">
      <c r="A306" s="0" t="n">
        <v>62</v>
      </c>
      <c r="B306" s="0" t="n">
        <v>5</v>
      </c>
      <c r="C306" s="0" t="n">
        <v>1024</v>
      </c>
      <c r="D306" s="0" t="s">
        <v>78</v>
      </c>
      <c r="E306" s="0" t="s">
        <v>61</v>
      </c>
      <c r="F306" s="23" t="n">
        <v>11.83</v>
      </c>
      <c r="G306" s="24" t="n">
        <v>0.6757</v>
      </c>
      <c r="H306" s="25" t="n">
        <f aca="false">A306*10+B306</f>
        <v>625</v>
      </c>
    </row>
    <row r="307" customFormat="false" ht="15" hidden="false" customHeight="false" outlineLevel="0" collapsed="false">
      <c r="A307" s="0" t="n">
        <v>63</v>
      </c>
      <c r="B307" s="0" t="n">
        <v>1</v>
      </c>
      <c r="C307" s="0" t="n">
        <v>1045</v>
      </c>
      <c r="D307" s="0" t="s">
        <v>50</v>
      </c>
      <c r="E307" s="0" t="s">
        <v>51</v>
      </c>
      <c r="F307" s="23" t="n">
        <v>13.29</v>
      </c>
      <c r="G307" s="24" t="n">
        <v>0.7806</v>
      </c>
      <c r="H307" s="25" t="n">
        <f aca="false">A307*10+B307</f>
        <v>631</v>
      </c>
    </row>
    <row r="308" customFormat="false" ht="15" hidden="false" customHeight="false" outlineLevel="0" collapsed="false">
      <c r="A308" s="0" t="n">
        <v>63</v>
      </c>
      <c r="B308" s="0" t="n">
        <v>2</v>
      </c>
      <c r="C308" s="0" t="n">
        <v>1021</v>
      </c>
      <c r="D308" s="0" t="s">
        <v>81</v>
      </c>
      <c r="E308" s="0" t="s">
        <v>61</v>
      </c>
      <c r="F308" s="23" t="n">
        <v>13.06</v>
      </c>
      <c r="G308" s="24" t="n">
        <v>0.7446</v>
      </c>
      <c r="H308" s="25" t="n">
        <f aca="false">A308*10+B308</f>
        <v>632</v>
      </c>
    </row>
    <row r="309" customFormat="false" ht="15" hidden="false" customHeight="false" outlineLevel="0" collapsed="false">
      <c r="A309" s="0" t="n">
        <v>63</v>
      </c>
      <c r="B309" s="0" t="n">
        <v>3</v>
      </c>
      <c r="C309" s="0" t="n">
        <v>1023</v>
      </c>
      <c r="D309" s="0" t="s">
        <v>67</v>
      </c>
      <c r="E309" s="0" t="s">
        <v>61</v>
      </c>
      <c r="F309" s="23" t="n">
        <v>11.46</v>
      </c>
      <c r="G309" s="24" t="n">
        <v>0.7283</v>
      </c>
      <c r="H309" s="25" t="n">
        <f aca="false">A309*10+B309</f>
        <v>633</v>
      </c>
    </row>
    <row r="310" customFormat="false" ht="15" hidden="false" customHeight="false" outlineLevel="0" collapsed="false">
      <c r="A310" s="0" t="n">
        <v>63</v>
      </c>
      <c r="B310" s="0" t="n">
        <v>4</v>
      </c>
      <c r="C310" s="0" t="n">
        <v>1019</v>
      </c>
      <c r="D310" s="0" t="s">
        <v>84</v>
      </c>
      <c r="E310" s="0" t="s">
        <v>61</v>
      </c>
      <c r="F310" s="23" t="n">
        <v>12.16</v>
      </c>
      <c r="G310" s="24" t="n">
        <v>0.6695</v>
      </c>
      <c r="H310" s="25" t="n">
        <f aca="false">A310*10+B310</f>
        <v>634</v>
      </c>
    </row>
    <row r="311" customFormat="false" ht="15" hidden="false" customHeight="false" outlineLevel="0" collapsed="false">
      <c r="A311" s="0" t="n">
        <v>63</v>
      </c>
      <c r="B311" s="0" t="n">
        <v>5</v>
      </c>
      <c r="C311" s="0" t="n">
        <v>1024</v>
      </c>
      <c r="D311" s="0" t="s">
        <v>78</v>
      </c>
      <c r="E311" s="0" t="s">
        <v>61</v>
      </c>
      <c r="F311" s="23" t="n">
        <v>11.83</v>
      </c>
      <c r="G311" s="24" t="n">
        <v>0.663</v>
      </c>
      <c r="H311" s="25" t="n">
        <f aca="false">A311*10+B311</f>
        <v>635</v>
      </c>
    </row>
    <row r="312" customFormat="false" ht="15" hidden="false" customHeight="false" outlineLevel="0" collapsed="false">
      <c r="A312" s="0" t="n">
        <v>64</v>
      </c>
      <c r="B312" s="0" t="n">
        <v>1</v>
      </c>
      <c r="C312" s="0" t="n">
        <v>1007</v>
      </c>
      <c r="D312" s="0" t="s">
        <v>68</v>
      </c>
      <c r="E312" s="0" t="s">
        <v>53</v>
      </c>
      <c r="F312" s="23" t="n">
        <v>12.35</v>
      </c>
      <c r="G312" s="24" t="n">
        <v>0.7077</v>
      </c>
      <c r="H312" s="25" t="n">
        <f aca="false">A312*10+B312</f>
        <v>641</v>
      </c>
    </row>
    <row r="313" customFormat="false" ht="15" hidden="false" customHeight="false" outlineLevel="0" collapsed="false">
      <c r="A313" s="0" t="n">
        <v>64</v>
      </c>
      <c r="B313" s="0" t="n">
        <v>2</v>
      </c>
      <c r="C313" s="0" t="n">
        <v>1026</v>
      </c>
      <c r="D313" s="0" t="s">
        <v>69</v>
      </c>
      <c r="E313" s="0" t="s">
        <v>47</v>
      </c>
      <c r="F313" s="23" t="n">
        <v>17.71</v>
      </c>
      <c r="G313" s="24" t="n">
        <v>0.6851</v>
      </c>
      <c r="H313" s="25" t="n">
        <f aca="false">A313*10+B313</f>
        <v>642</v>
      </c>
    </row>
    <row r="314" customFormat="false" ht="15" hidden="false" customHeight="false" outlineLevel="0" collapsed="false">
      <c r="A314" s="0" t="n">
        <v>64</v>
      </c>
      <c r="B314" s="0" t="n">
        <v>3</v>
      </c>
      <c r="C314" s="0" t="n">
        <v>1030</v>
      </c>
      <c r="D314" s="0" t="s">
        <v>58</v>
      </c>
      <c r="E314" s="0" t="s">
        <v>47</v>
      </c>
      <c r="F314" s="23" t="n">
        <v>13.28</v>
      </c>
      <c r="G314" s="24" t="n">
        <v>0.6712</v>
      </c>
      <c r="H314" s="25" t="n">
        <f aca="false">A314*10+B314</f>
        <v>643</v>
      </c>
    </row>
    <row r="315" customFormat="false" ht="15" hidden="false" customHeight="false" outlineLevel="0" collapsed="false">
      <c r="A315" s="0" t="n">
        <v>64</v>
      </c>
      <c r="B315" s="0" t="n">
        <v>4</v>
      </c>
      <c r="C315" s="0" t="n">
        <v>1036</v>
      </c>
      <c r="D315" s="0" t="s">
        <v>83</v>
      </c>
      <c r="E315" s="0" t="s">
        <v>49</v>
      </c>
      <c r="F315" s="23" t="n">
        <v>15.04</v>
      </c>
      <c r="G315" s="24" t="n">
        <v>0.599</v>
      </c>
      <c r="H315" s="25" t="n">
        <f aca="false">A315*10+B315</f>
        <v>644</v>
      </c>
    </row>
    <row r="316" customFormat="false" ht="15" hidden="false" customHeight="false" outlineLevel="0" collapsed="false">
      <c r="A316" s="0" t="n">
        <v>64</v>
      </c>
      <c r="B316" s="0" t="n">
        <v>5</v>
      </c>
      <c r="C316" s="0" t="n">
        <v>1033</v>
      </c>
      <c r="D316" s="0" t="s">
        <v>90</v>
      </c>
      <c r="E316" s="0" t="s">
        <v>49</v>
      </c>
      <c r="F316" s="23" t="n">
        <v>11.33</v>
      </c>
      <c r="G316" s="24" t="n">
        <v>0.5959</v>
      </c>
      <c r="H316" s="25" t="n">
        <f aca="false">A316*10+B316</f>
        <v>645</v>
      </c>
    </row>
    <row r="317" customFormat="false" ht="15" hidden="false" customHeight="false" outlineLevel="0" collapsed="false">
      <c r="A317" s="0" t="n">
        <v>65</v>
      </c>
      <c r="B317" s="0" t="n">
        <v>1</v>
      </c>
      <c r="C317" s="0" t="n">
        <v>1007</v>
      </c>
      <c r="D317" s="0" t="s">
        <v>68</v>
      </c>
      <c r="E317" s="0" t="s">
        <v>53</v>
      </c>
      <c r="F317" s="23" t="n">
        <v>12.35</v>
      </c>
      <c r="G317" s="24" t="n">
        <v>0.7594</v>
      </c>
      <c r="H317" s="25" t="n">
        <f aca="false">A317*10+B317</f>
        <v>651</v>
      </c>
    </row>
    <row r="318" customFormat="false" ht="15" hidden="false" customHeight="false" outlineLevel="0" collapsed="false">
      <c r="A318" s="0" t="n">
        <v>65</v>
      </c>
      <c r="B318" s="0" t="n">
        <v>2</v>
      </c>
      <c r="C318" s="0" t="n">
        <v>1032</v>
      </c>
      <c r="D318" s="0" t="s">
        <v>46</v>
      </c>
      <c r="E318" s="0" t="s">
        <v>47</v>
      </c>
      <c r="F318" s="23" t="n">
        <v>14.02</v>
      </c>
      <c r="G318" s="24" t="n">
        <v>0.7343</v>
      </c>
      <c r="H318" s="25" t="n">
        <f aca="false">A318*10+B318</f>
        <v>652</v>
      </c>
    </row>
    <row r="319" customFormat="false" ht="15" hidden="false" customHeight="false" outlineLevel="0" collapsed="false">
      <c r="A319" s="0" t="n">
        <v>65</v>
      </c>
      <c r="B319" s="0" t="n">
        <v>3</v>
      </c>
      <c r="C319" s="0" t="n">
        <v>1002</v>
      </c>
      <c r="D319" s="0" t="s">
        <v>63</v>
      </c>
      <c r="E319" s="0" t="s">
        <v>53</v>
      </c>
      <c r="F319" s="23" t="n">
        <v>17.7</v>
      </c>
      <c r="G319" s="24" t="n">
        <v>0.7244</v>
      </c>
      <c r="H319" s="25" t="n">
        <f aca="false">A319*10+B319</f>
        <v>653</v>
      </c>
    </row>
    <row r="320" customFormat="false" ht="15" hidden="false" customHeight="false" outlineLevel="0" collapsed="false">
      <c r="A320" s="0" t="n">
        <v>65</v>
      </c>
      <c r="B320" s="0" t="n">
        <v>4</v>
      </c>
      <c r="C320" s="0" t="n">
        <v>1033</v>
      </c>
      <c r="D320" s="0" t="s">
        <v>90</v>
      </c>
      <c r="E320" s="0" t="s">
        <v>49</v>
      </c>
      <c r="F320" s="23" t="n">
        <v>11.33</v>
      </c>
      <c r="G320" s="24" t="n">
        <v>0.722</v>
      </c>
      <c r="H320" s="25" t="n">
        <f aca="false">A320*10+B320</f>
        <v>654</v>
      </c>
    </row>
    <row r="321" customFormat="false" ht="15" hidden="false" customHeight="false" outlineLevel="0" collapsed="false">
      <c r="A321" s="0" t="n">
        <v>65</v>
      </c>
      <c r="B321" s="0" t="n">
        <v>5</v>
      </c>
      <c r="C321" s="0" t="n">
        <v>1001</v>
      </c>
      <c r="D321" s="0" t="s">
        <v>88</v>
      </c>
      <c r="E321" s="0" t="s">
        <v>53</v>
      </c>
      <c r="F321" s="23" t="n">
        <v>14.25</v>
      </c>
      <c r="G321" s="24" t="n">
        <v>0.6975</v>
      </c>
      <c r="H321" s="25" t="n">
        <f aca="false">A321*10+B321</f>
        <v>655</v>
      </c>
    </row>
    <row r="322" customFormat="false" ht="15" hidden="false" customHeight="false" outlineLevel="0" collapsed="false">
      <c r="A322" s="0" t="n">
        <v>66</v>
      </c>
      <c r="B322" s="0" t="n">
        <v>1</v>
      </c>
      <c r="C322" s="0" t="n">
        <v>1018</v>
      </c>
      <c r="D322" s="0" t="s">
        <v>64</v>
      </c>
      <c r="E322" s="0" t="s">
        <v>61</v>
      </c>
      <c r="F322" s="23" t="n">
        <v>12.62</v>
      </c>
      <c r="G322" s="24" t="n">
        <v>0.7439</v>
      </c>
      <c r="H322" s="25" t="n">
        <f aca="false">A322*10+B322</f>
        <v>661</v>
      </c>
    </row>
    <row r="323" customFormat="false" ht="15" hidden="false" customHeight="false" outlineLevel="0" collapsed="false">
      <c r="A323" s="0" t="n">
        <v>66</v>
      </c>
      <c r="B323" s="0" t="n">
        <v>2</v>
      </c>
      <c r="C323" s="0" t="n">
        <v>1045</v>
      </c>
      <c r="D323" s="0" t="s">
        <v>50</v>
      </c>
      <c r="E323" s="0" t="s">
        <v>51</v>
      </c>
      <c r="F323" s="23" t="n">
        <v>13.29</v>
      </c>
      <c r="G323" s="24" t="n">
        <v>0.7439</v>
      </c>
      <c r="H323" s="25" t="n">
        <f aca="false">A323*10+B323</f>
        <v>662</v>
      </c>
    </row>
    <row r="324" customFormat="false" ht="15" hidden="false" customHeight="false" outlineLevel="0" collapsed="false">
      <c r="A324" s="0" t="n">
        <v>66</v>
      </c>
      <c r="B324" s="0" t="n">
        <v>3</v>
      </c>
      <c r="C324" s="0" t="n">
        <v>1014</v>
      </c>
      <c r="D324" s="0" t="s">
        <v>65</v>
      </c>
      <c r="E324" s="0" t="s">
        <v>66</v>
      </c>
      <c r="F324" s="23" t="n">
        <v>15.27</v>
      </c>
      <c r="G324" s="24" t="n">
        <v>0.6648</v>
      </c>
      <c r="H324" s="25" t="n">
        <f aca="false">A324*10+B324</f>
        <v>663</v>
      </c>
    </row>
    <row r="325" customFormat="false" ht="15" hidden="false" customHeight="false" outlineLevel="0" collapsed="false">
      <c r="A325" s="0" t="n">
        <v>66</v>
      </c>
      <c r="B325" s="0" t="n">
        <v>4</v>
      </c>
      <c r="C325" s="0" t="n">
        <v>1044</v>
      </c>
      <c r="D325" s="0" t="s">
        <v>59</v>
      </c>
      <c r="E325" s="0" t="s">
        <v>51</v>
      </c>
      <c r="F325" s="23" t="n">
        <v>16.55</v>
      </c>
      <c r="G325" s="24" t="n">
        <v>0.6612</v>
      </c>
      <c r="H325" s="25" t="n">
        <f aca="false">A325*10+B325</f>
        <v>664</v>
      </c>
    </row>
    <row r="326" customFormat="false" ht="15" hidden="false" customHeight="false" outlineLevel="0" collapsed="false">
      <c r="A326" s="0" t="n">
        <v>66</v>
      </c>
      <c r="B326" s="0" t="n">
        <v>5</v>
      </c>
      <c r="C326" s="0" t="n">
        <v>1050</v>
      </c>
      <c r="D326" s="0" t="s">
        <v>75</v>
      </c>
      <c r="E326" s="0" t="s">
        <v>45</v>
      </c>
      <c r="F326" s="23" t="n">
        <v>9.11</v>
      </c>
      <c r="G326" s="24" t="n">
        <v>0.6417</v>
      </c>
      <c r="H326" s="25" t="n">
        <f aca="false">A326*10+B326</f>
        <v>665</v>
      </c>
    </row>
    <row r="327" customFormat="false" ht="15" hidden="false" customHeight="false" outlineLevel="0" collapsed="false">
      <c r="A327" s="0" t="n">
        <v>67</v>
      </c>
      <c r="B327" s="0" t="n">
        <v>1</v>
      </c>
      <c r="C327" s="0" t="n">
        <v>1005</v>
      </c>
      <c r="D327" s="0" t="s">
        <v>54</v>
      </c>
      <c r="E327" s="0" t="s">
        <v>53</v>
      </c>
      <c r="F327" s="23" t="n">
        <v>12.94</v>
      </c>
      <c r="G327" s="24" t="n">
        <v>0.7341</v>
      </c>
      <c r="H327" s="25" t="n">
        <f aca="false">A327*10+B327</f>
        <v>671</v>
      </c>
    </row>
    <row r="328" customFormat="false" ht="15" hidden="false" customHeight="false" outlineLevel="0" collapsed="false">
      <c r="A328" s="0" t="n">
        <v>67</v>
      </c>
      <c r="B328" s="0" t="n">
        <v>2</v>
      </c>
      <c r="C328" s="0" t="n">
        <v>1007</v>
      </c>
      <c r="D328" s="0" t="s">
        <v>68</v>
      </c>
      <c r="E328" s="0" t="s">
        <v>53</v>
      </c>
      <c r="F328" s="23" t="n">
        <v>12.35</v>
      </c>
      <c r="G328" s="24" t="n">
        <v>0.6768</v>
      </c>
      <c r="H328" s="25" t="n">
        <f aca="false">A328*10+B328</f>
        <v>672</v>
      </c>
    </row>
    <row r="329" customFormat="false" ht="15" hidden="false" customHeight="false" outlineLevel="0" collapsed="false">
      <c r="A329" s="0" t="n">
        <v>67</v>
      </c>
      <c r="B329" s="0" t="n">
        <v>3</v>
      </c>
      <c r="C329" s="0" t="n">
        <v>1050</v>
      </c>
      <c r="D329" s="0" t="s">
        <v>75</v>
      </c>
      <c r="E329" s="0" t="s">
        <v>45</v>
      </c>
      <c r="F329" s="23" t="n">
        <v>9.11</v>
      </c>
      <c r="G329" s="24" t="n">
        <v>0.6465</v>
      </c>
      <c r="H329" s="25" t="n">
        <f aca="false">A329*10+B329</f>
        <v>673</v>
      </c>
    </row>
    <row r="330" customFormat="false" ht="15" hidden="false" customHeight="false" outlineLevel="0" collapsed="false">
      <c r="A330" s="0" t="n">
        <v>67</v>
      </c>
      <c r="B330" s="0" t="n">
        <v>4</v>
      </c>
      <c r="C330" s="0" t="n">
        <v>1022</v>
      </c>
      <c r="D330" s="0" t="s">
        <v>85</v>
      </c>
      <c r="E330" s="0" t="s">
        <v>61</v>
      </c>
      <c r="F330" s="23" t="n">
        <v>10.7</v>
      </c>
      <c r="G330" s="24" t="n">
        <v>0.6061</v>
      </c>
      <c r="H330" s="25" t="n">
        <f aca="false">A330*10+B330</f>
        <v>674</v>
      </c>
    </row>
    <row r="331" customFormat="false" ht="15" hidden="false" customHeight="false" outlineLevel="0" collapsed="false">
      <c r="A331" s="0" t="n">
        <v>67</v>
      </c>
      <c r="B331" s="0" t="n">
        <v>5</v>
      </c>
      <c r="C331" s="0" t="n">
        <v>1033</v>
      </c>
      <c r="D331" s="0" t="s">
        <v>90</v>
      </c>
      <c r="E331" s="0" t="s">
        <v>49</v>
      </c>
      <c r="F331" s="23" t="n">
        <v>11.33</v>
      </c>
      <c r="G331" s="24" t="n">
        <v>0.6021</v>
      </c>
      <c r="H331" s="25" t="n">
        <f aca="false">A331*10+B331</f>
        <v>675</v>
      </c>
    </row>
    <row r="332" customFormat="false" ht="15" hidden="false" customHeight="false" outlineLevel="0" collapsed="false">
      <c r="A332" s="0" t="n">
        <v>68</v>
      </c>
      <c r="B332" s="0" t="n">
        <v>1</v>
      </c>
      <c r="C332" s="0" t="n">
        <v>1014</v>
      </c>
      <c r="D332" s="0" t="s">
        <v>65</v>
      </c>
      <c r="E332" s="0" t="s">
        <v>66</v>
      </c>
      <c r="F332" s="23" t="n">
        <v>15.27</v>
      </c>
      <c r="G332" s="24" t="n">
        <v>0.6149</v>
      </c>
      <c r="H332" s="25" t="n">
        <f aca="false">A332*10+B332</f>
        <v>681</v>
      </c>
    </row>
    <row r="333" customFormat="false" ht="15" hidden="false" customHeight="false" outlineLevel="0" collapsed="false">
      <c r="A333" s="0" t="n">
        <v>68</v>
      </c>
      <c r="B333" s="0" t="n">
        <v>2</v>
      </c>
      <c r="C333" s="0" t="n">
        <v>1024</v>
      </c>
      <c r="D333" s="0" t="s">
        <v>78</v>
      </c>
      <c r="E333" s="0" t="s">
        <v>61</v>
      </c>
      <c r="F333" s="23" t="n">
        <v>11.83</v>
      </c>
      <c r="G333" s="24" t="n">
        <v>0.6149</v>
      </c>
      <c r="H333" s="25" t="n">
        <f aca="false">A333*10+B333</f>
        <v>682</v>
      </c>
    </row>
    <row r="334" customFormat="false" ht="15" hidden="false" customHeight="false" outlineLevel="0" collapsed="false">
      <c r="A334" s="0" t="n">
        <v>68</v>
      </c>
      <c r="B334" s="0" t="n">
        <v>3</v>
      </c>
      <c r="C334" s="0" t="n">
        <v>1043</v>
      </c>
      <c r="D334" s="0" t="s">
        <v>95</v>
      </c>
      <c r="E334" s="0" t="s">
        <v>51</v>
      </c>
      <c r="F334" s="23" t="n">
        <v>12.17</v>
      </c>
      <c r="G334" s="24" t="n">
        <v>0.5982</v>
      </c>
      <c r="H334" s="25" t="n">
        <f aca="false">A334*10+B334</f>
        <v>683</v>
      </c>
    </row>
    <row r="335" customFormat="false" ht="15" hidden="false" customHeight="false" outlineLevel="0" collapsed="false">
      <c r="A335" s="0" t="n">
        <v>68</v>
      </c>
      <c r="B335" s="0" t="n">
        <v>4</v>
      </c>
      <c r="C335" s="0" t="n">
        <v>1023</v>
      </c>
      <c r="D335" s="0" t="s">
        <v>67</v>
      </c>
      <c r="E335" s="0" t="s">
        <v>61</v>
      </c>
      <c r="F335" s="23" t="n">
        <v>11.46</v>
      </c>
      <c r="G335" s="24" t="n">
        <v>0.5922</v>
      </c>
      <c r="H335" s="25" t="n">
        <f aca="false">A335*10+B335</f>
        <v>684</v>
      </c>
    </row>
    <row r="336" customFormat="false" ht="15" hidden="false" customHeight="false" outlineLevel="0" collapsed="false">
      <c r="A336" s="0" t="n">
        <v>68</v>
      </c>
      <c r="B336" s="0" t="n">
        <v>5</v>
      </c>
      <c r="C336" s="0" t="n">
        <v>1002</v>
      </c>
      <c r="D336" s="0" t="s">
        <v>63</v>
      </c>
      <c r="E336" s="0" t="s">
        <v>53</v>
      </c>
      <c r="F336" s="23" t="n">
        <v>17.7</v>
      </c>
      <c r="G336" s="24" t="n">
        <v>0.5669</v>
      </c>
      <c r="H336" s="25" t="n">
        <f aca="false">A336*10+B336</f>
        <v>685</v>
      </c>
    </row>
    <row r="337" customFormat="false" ht="15" hidden="false" customHeight="false" outlineLevel="0" collapsed="false">
      <c r="A337" s="0" t="n">
        <v>69</v>
      </c>
      <c r="B337" s="0" t="n">
        <v>1</v>
      </c>
      <c r="C337" s="0" t="n">
        <v>1005</v>
      </c>
      <c r="D337" s="0" t="s">
        <v>54</v>
      </c>
      <c r="E337" s="0" t="s">
        <v>53</v>
      </c>
      <c r="F337" s="23" t="n">
        <v>12.94</v>
      </c>
      <c r="G337" s="24" t="n">
        <v>0.7302</v>
      </c>
      <c r="H337" s="25" t="n">
        <f aca="false">A337*10+B337</f>
        <v>691</v>
      </c>
    </row>
    <row r="338" customFormat="false" ht="15" hidden="false" customHeight="false" outlineLevel="0" collapsed="false">
      <c r="A338" s="0" t="n">
        <v>69</v>
      </c>
      <c r="B338" s="0" t="n">
        <v>2</v>
      </c>
      <c r="C338" s="0" t="n">
        <v>1049</v>
      </c>
      <c r="D338" s="0" t="s">
        <v>44</v>
      </c>
      <c r="E338" s="0" t="s">
        <v>45</v>
      </c>
      <c r="F338" s="23" t="n">
        <v>11.28</v>
      </c>
      <c r="G338" s="24" t="n">
        <v>0.6714</v>
      </c>
      <c r="H338" s="25" t="n">
        <f aca="false">A338*10+B338</f>
        <v>692</v>
      </c>
    </row>
    <row r="339" customFormat="false" ht="15" hidden="false" customHeight="false" outlineLevel="0" collapsed="false">
      <c r="A339" s="0" t="n">
        <v>69</v>
      </c>
      <c r="B339" s="0" t="n">
        <v>3</v>
      </c>
      <c r="C339" s="0" t="n">
        <v>1032</v>
      </c>
      <c r="D339" s="0" t="s">
        <v>46</v>
      </c>
      <c r="E339" s="0" t="s">
        <v>47</v>
      </c>
      <c r="F339" s="23" t="n">
        <v>14.02</v>
      </c>
      <c r="G339" s="24" t="n">
        <v>0.6632</v>
      </c>
      <c r="H339" s="25" t="n">
        <f aca="false">A339*10+B339</f>
        <v>693</v>
      </c>
    </row>
    <row r="340" customFormat="false" ht="15" hidden="false" customHeight="false" outlineLevel="0" collapsed="false">
      <c r="A340" s="0" t="n">
        <v>69</v>
      </c>
      <c r="B340" s="0" t="n">
        <v>4</v>
      </c>
      <c r="C340" s="0" t="n">
        <v>1040</v>
      </c>
      <c r="D340" s="0" t="s">
        <v>70</v>
      </c>
      <c r="E340" s="0" t="s">
        <v>49</v>
      </c>
      <c r="F340" s="23" t="n">
        <v>13.2</v>
      </c>
      <c r="G340" s="24" t="n">
        <v>0.6632</v>
      </c>
      <c r="H340" s="25" t="n">
        <f aca="false">A340*10+B340</f>
        <v>694</v>
      </c>
    </row>
    <row r="341" customFormat="false" ht="15" hidden="false" customHeight="false" outlineLevel="0" collapsed="false">
      <c r="A341" s="0" t="n">
        <v>69</v>
      </c>
      <c r="B341" s="0" t="n">
        <v>5</v>
      </c>
      <c r="C341" s="0" t="n">
        <v>1036</v>
      </c>
      <c r="D341" s="0" t="s">
        <v>83</v>
      </c>
      <c r="E341" s="0" t="s">
        <v>49</v>
      </c>
      <c r="F341" s="23" t="n">
        <v>15.04</v>
      </c>
      <c r="G341" s="24" t="n">
        <v>0.6388</v>
      </c>
      <c r="H341" s="25" t="n">
        <f aca="false">A341*10+B341</f>
        <v>695</v>
      </c>
    </row>
    <row r="342" customFormat="false" ht="15" hidden="false" customHeight="false" outlineLevel="0" collapsed="false">
      <c r="A342" s="0" t="n">
        <v>70</v>
      </c>
      <c r="B342" s="0" t="n">
        <v>1</v>
      </c>
      <c r="C342" s="0" t="n">
        <v>1036</v>
      </c>
      <c r="D342" s="0" t="s">
        <v>83</v>
      </c>
      <c r="E342" s="0" t="s">
        <v>49</v>
      </c>
      <c r="F342" s="23" t="n">
        <v>15.04</v>
      </c>
      <c r="G342" s="24" t="n">
        <v>0.6493</v>
      </c>
      <c r="H342" s="25" t="n">
        <f aca="false">A342*10+B342</f>
        <v>701</v>
      </c>
    </row>
    <row r="343" customFormat="false" ht="15" hidden="false" customHeight="false" outlineLevel="0" collapsed="false">
      <c r="A343" s="0" t="n">
        <v>70</v>
      </c>
      <c r="B343" s="0" t="n">
        <v>2</v>
      </c>
      <c r="C343" s="0" t="n">
        <v>1008</v>
      </c>
      <c r="D343" s="0" t="s">
        <v>74</v>
      </c>
      <c r="E343" s="0" t="s">
        <v>53</v>
      </c>
      <c r="F343" s="23" t="n">
        <v>17.2</v>
      </c>
      <c r="G343" s="24" t="n">
        <v>0.6168</v>
      </c>
      <c r="H343" s="25" t="n">
        <f aca="false">A343*10+B343</f>
        <v>702</v>
      </c>
    </row>
    <row r="344" customFormat="false" ht="15" hidden="false" customHeight="false" outlineLevel="0" collapsed="false">
      <c r="A344" s="0" t="n">
        <v>70</v>
      </c>
      <c r="B344" s="0" t="n">
        <v>3</v>
      </c>
      <c r="C344" s="0" t="n">
        <v>1049</v>
      </c>
      <c r="D344" s="0" t="s">
        <v>44</v>
      </c>
      <c r="E344" s="0" t="s">
        <v>45</v>
      </c>
      <c r="F344" s="23" t="n">
        <v>11.28</v>
      </c>
      <c r="G344" s="24" t="n">
        <v>0.6168</v>
      </c>
      <c r="H344" s="25" t="n">
        <f aca="false">A344*10+B344</f>
        <v>703</v>
      </c>
    </row>
    <row r="345" customFormat="false" ht="15" hidden="false" customHeight="false" outlineLevel="0" collapsed="false">
      <c r="A345" s="0" t="n">
        <v>70</v>
      </c>
      <c r="B345" s="0" t="n">
        <v>4</v>
      </c>
      <c r="C345" s="0" t="n">
        <v>1030</v>
      </c>
      <c r="D345" s="0" t="s">
        <v>58</v>
      </c>
      <c r="E345" s="0" t="s">
        <v>47</v>
      </c>
      <c r="F345" s="23" t="n">
        <v>13.28</v>
      </c>
      <c r="G345" s="24" t="n">
        <v>0.6008</v>
      </c>
      <c r="H345" s="25" t="n">
        <f aca="false">A345*10+B345</f>
        <v>704</v>
      </c>
    </row>
    <row r="346" customFormat="false" ht="15" hidden="false" customHeight="false" outlineLevel="0" collapsed="false">
      <c r="A346" s="0" t="n">
        <v>70</v>
      </c>
      <c r="B346" s="0" t="n">
        <v>5</v>
      </c>
      <c r="C346" s="0" t="n">
        <v>1064</v>
      </c>
      <c r="D346" s="0" t="s">
        <v>96</v>
      </c>
      <c r="E346" s="0" t="s">
        <v>72</v>
      </c>
      <c r="F346" s="23" t="n">
        <v>8.78</v>
      </c>
      <c r="G346" s="24" t="n">
        <v>0.6008</v>
      </c>
      <c r="H346" s="25" t="n">
        <f aca="false">A346*10+B346</f>
        <v>705</v>
      </c>
    </row>
    <row r="347" customFormat="false" ht="15" hidden="false" customHeight="false" outlineLevel="0" collapsed="false">
      <c r="A347" s="0" t="n">
        <v>71</v>
      </c>
      <c r="B347" s="0" t="n">
        <v>1</v>
      </c>
      <c r="C347" s="0" t="n">
        <v>1005</v>
      </c>
      <c r="D347" s="0" t="s">
        <v>54</v>
      </c>
      <c r="E347" s="0" t="s">
        <v>53</v>
      </c>
      <c r="F347" s="23" t="n">
        <v>12.94</v>
      </c>
      <c r="G347" s="24" t="n">
        <v>0.7043</v>
      </c>
      <c r="H347" s="25" t="n">
        <f aca="false">A347*10+B347</f>
        <v>711</v>
      </c>
    </row>
    <row r="348" customFormat="false" ht="15" hidden="false" customHeight="false" outlineLevel="0" collapsed="false">
      <c r="A348" s="0" t="n">
        <v>71</v>
      </c>
      <c r="B348" s="0" t="n">
        <v>2</v>
      </c>
      <c r="C348" s="0" t="n">
        <v>1007</v>
      </c>
      <c r="D348" s="0" t="s">
        <v>68</v>
      </c>
      <c r="E348" s="0" t="s">
        <v>53</v>
      </c>
      <c r="F348" s="23" t="n">
        <v>12.35</v>
      </c>
      <c r="G348" s="24" t="n">
        <v>0.6823</v>
      </c>
      <c r="H348" s="25" t="n">
        <f aca="false">A348*10+B348</f>
        <v>712</v>
      </c>
    </row>
    <row r="349" customFormat="false" ht="15" hidden="false" customHeight="false" outlineLevel="0" collapsed="false">
      <c r="A349" s="0" t="n">
        <v>71</v>
      </c>
      <c r="B349" s="0" t="n">
        <v>3</v>
      </c>
      <c r="C349" s="0" t="n">
        <v>1004</v>
      </c>
      <c r="D349" s="0" t="s">
        <v>57</v>
      </c>
      <c r="E349" s="0" t="s">
        <v>53</v>
      </c>
      <c r="F349" s="23" t="n">
        <v>15.59</v>
      </c>
      <c r="G349" s="24" t="n">
        <v>0.6603</v>
      </c>
      <c r="H349" s="25" t="n">
        <f aca="false">A349*10+B349</f>
        <v>713</v>
      </c>
    </row>
    <row r="350" customFormat="false" ht="15" hidden="false" customHeight="false" outlineLevel="0" collapsed="false">
      <c r="A350" s="0" t="n">
        <v>71</v>
      </c>
      <c r="B350" s="0" t="n">
        <v>4</v>
      </c>
      <c r="C350" s="0" t="n">
        <v>1003</v>
      </c>
      <c r="D350" s="0" t="s">
        <v>73</v>
      </c>
      <c r="E350" s="0" t="s">
        <v>53</v>
      </c>
      <c r="F350" s="23" t="n">
        <v>16.39</v>
      </c>
      <c r="G350" s="24" t="n">
        <v>0.6469</v>
      </c>
      <c r="H350" s="25" t="n">
        <f aca="false">A350*10+B350</f>
        <v>714</v>
      </c>
    </row>
    <row r="351" customFormat="false" ht="15" hidden="false" customHeight="false" outlineLevel="0" collapsed="false">
      <c r="A351" s="0" t="n">
        <v>71</v>
      </c>
      <c r="B351" s="0" t="n">
        <v>5</v>
      </c>
      <c r="C351" s="0" t="n">
        <v>1025</v>
      </c>
      <c r="D351" s="0" t="s">
        <v>97</v>
      </c>
      <c r="E351" s="0" t="s">
        <v>47</v>
      </c>
      <c r="F351" s="23" t="n">
        <v>15.74</v>
      </c>
      <c r="G351" s="24" t="n">
        <v>0.641</v>
      </c>
      <c r="H351" s="25" t="n">
        <f aca="false">A351*10+B351</f>
        <v>715</v>
      </c>
    </row>
    <row r="352" customFormat="false" ht="15" hidden="false" customHeight="false" outlineLevel="0" collapsed="false">
      <c r="A352" s="0" t="n">
        <v>72</v>
      </c>
      <c r="B352" s="0" t="n">
        <v>1</v>
      </c>
      <c r="C352" s="0" t="n">
        <v>1005</v>
      </c>
      <c r="D352" s="0" t="s">
        <v>54</v>
      </c>
      <c r="E352" s="0" t="s">
        <v>53</v>
      </c>
      <c r="F352" s="23" t="n">
        <v>12.94</v>
      </c>
      <c r="G352" s="24" t="n">
        <v>0.7063</v>
      </c>
      <c r="H352" s="25" t="n">
        <f aca="false">A352*10+B352</f>
        <v>721</v>
      </c>
    </row>
    <row r="353" customFormat="false" ht="15" hidden="false" customHeight="false" outlineLevel="0" collapsed="false">
      <c r="A353" s="0" t="n">
        <v>72</v>
      </c>
      <c r="B353" s="0" t="n">
        <v>2</v>
      </c>
      <c r="C353" s="0" t="n">
        <v>1045</v>
      </c>
      <c r="D353" s="0" t="s">
        <v>50</v>
      </c>
      <c r="E353" s="0" t="s">
        <v>51</v>
      </c>
      <c r="F353" s="23" t="n">
        <v>13.29</v>
      </c>
      <c r="G353" s="24" t="n">
        <v>0.6802</v>
      </c>
      <c r="H353" s="25" t="n">
        <f aca="false">A353*10+B353</f>
        <v>722</v>
      </c>
    </row>
    <row r="354" customFormat="false" ht="15" hidden="false" customHeight="false" outlineLevel="0" collapsed="false">
      <c r="A354" s="0" t="n">
        <v>72</v>
      </c>
      <c r="B354" s="0" t="n">
        <v>3</v>
      </c>
      <c r="C354" s="0" t="n">
        <v>1032</v>
      </c>
      <c r="D354" s="0" t="s">
        <v>46</v>
      </c>
      <c r="E354" s="0" t="s">
        <v>47</v>
      </c>
      <c r="F354" s="23" t="n">
        <v>14.02</v>
      </c>
      <c r="G354" s="24" t="n">
        <v>0.652</v>
      </c>
      <c r="H354" s="25" t="n">
        <f aca="false">A354*10+B354</f>
        <v>723</v>
      </c>
    </row>
    <row r="355" customFormat="false" ht="15" hidden="false" customHeight="false" outlineLevel="0" collapsed="false">
      <c r="A355" s="0" t="n">
        <v>72</v>
      </c>
      <c r="B355" s="0" t="n">
        <v>4</v>
      </c>
      <c r="C355" s="0" t="n">
        <v>1052</v>
      </c>
      <c r="D355" s="0" t="s">
        <v>80</v>
      </c>
      <c r="E355" s="0" t="s">
        <v>45</v>
      </c>
      <c r="F355" s="23" t="n">
        <v>12.65</v>
      </c>
      <c r="G355" s="24" t="n">
        <v>0.652</v>
      </c>
      <c r="H355" s="25" t="n">
        <f aca="false">A355*10+B355</f>
        <v>724</v>
      </c>
    </row>
    <row r="356" customFormat="false" ht="15" hidden="false" customHeight="false" outlineLevel="0" collapsed="false">
      <c r="A356" s="0" t="n">
        <v>72</v>
      </c>
      <c r="B356" s="0" t="n">
        <v>5</v>
      </c>
      <c r="C356" s="0" t="n">
        <v>1044</v>
      </c>
      <c r="D356" s="0" t="s">
        <v>59</v>
      </c>
      <c r="E356" s="0" t="s">
        <v>51</v>
      </c>
      <c r="F356" s="23" t="n">
        <v>16.55</v>
      </c>
      <c r="G356" s="24" t="n">
        <v>0.6414</v>
      </c>
      <c r="H356" s="25" t="n">
        <f aca="false">A356*10+B356</f>
        <v>725</v>
      </c>
    </row>
    <row r="357" customFormat="false" ht="15" hidden="false" customHeight="false" outlineLevel="0" collapsed="false">
      <c r="A357" s="0" t="n">
        <v>73</v>
      </c>
      <c r="B357" s="0" t="n">
        <v>1</v>
      </c>
      <c r="C357" s="0" t="n">
        <v>1005</v>
      </c>
      <c r="D357" s="0" t="s">
        <v>54</v>
      </c>
      <c r="E357" s="0" t="s">
        <v>53</v>
      </c>
      <c r="F357" s="23" t="n">
        <v>12.94</v>
      </c>
      <c r="G357" s="24" t="n">
        <v>0.7418</v>
      </c>
      <c r="H357" s="25" t="n">
        <f aca="false">A357*10+B357</f>
        <v>731</v>
      </c>
    </row>
    <row r="358" customFormat="false" ht="15" hidden="false" customHeight="false" outlineLevel="0" collapsed="false">
      <c r="A358" s="0" t="n">
        <v>73</v>
      </c>
      <c r="B358" s="0" t="n">
        <v>2</v>
      </c>
      <c r="C358" s="0" t="n">
        <v>1008</v>
      </c>
      <c r="D358" s="0" t="s">
        <v>74</v>
      </c>
      <c r="E358" s="0" t="s">
        <v>53</v>
      </c>
      <c r="F358" s="23" t="n">
        <v>17.2</v>
      </c>
      <c r="G358" s="24" t="n">
        <v>0.6979</v>
      </c>
      <c r="H358" s="25" t="n">
        <f aca="false">A358*10+B358</f>
        <v>732</v>
      </c>
    </row>
    <row r="359" customFormat="false" ht="15" hidden="false" customHeight="false" outlineLevel="0" collapsed="false">
      <c r="A359" s="0" t="n">
        <v>73</v>
      </c>
      <c r="B359" s="0" t="n">
        <v>3</v>
      </c>
      <c r="C359" s="0" t="n">
        <v>1026</v>
      </c>
      <c r="D359" s="0" t="s">
        <v>69</v>
      </c>
      <c r="E359" s="0" t="s">
        <v>47</v>
      </c>
      <c r="F359" s="23" t="n">
        <v>17.71</v>
      </c>
      <c r="G359" s="24" t="n">
        <v>0.6979</v>
      </c>
      <c r="H359" s="25" t="n">
        <f aca="false">A359*10+B359</f>
        <v>733</v>
      </c>
    </row>
    <row r="360" customFormat="false" ht="15" hidden="false" customHeight="false" outlineLevel="0" collapsed="false">
      <c r="A360" s="0" t="n">
        <v>73</v>
      </c>
      <c r="B360" s="0" t="n">
        <v>4</v>
      </c>
      <c r="C360" s="0" t="n">
        <v>1049</v>
      </c>
      <c r="D360" s="0" t="s">
        <v>44</v>
      </c>
      <c r="E360" s="0" t="s">
        <v>45</v>
      </c>
      <c r="F360" s="23" t="n">
        <v>11.28</v>
      </c>
      <c r="G360" s="24" t="n">
        <v>0.6979</v>
      </c>
      <c r="H360" s="25" t="n">
        <f aca="false">A360*10+B360</f>
        <v>734</v>
      </c>
    </row>
    <row r="361" customFormat="false" ht="15" hidden="false" customHeight="false" outlineLevel="0" collapsed="false">
      <c r="A361" s="0" t="n">
        <v>73</v>
      </c>
      <c r="B361" s="0" t="n">
        <v>5</v>
      </c>
      <c r="C361" s="0" t="n">
        <v>1025</v>
      </c>
      <c r="D361" s="0" t="s">
        <v>97</v>
      </c>
      <c r="E361" s="0" t="s">
        <v>47</v>
      </c>
      <c r="F361" s="23" t="n">
        <v>15.74</v>
      </c>
      <c r="G361" s="24" t="n">
        <v>0.6632</v>
      </c>
      <c r="H361" s="25" t="n">
        <f aca="false">A361*10+B361</f>
        <v>735</v>
      </c>
    </row>
    <row r="362" customFormat="false" ht="15" hidden="false" customHeight="false" outlineLevel="0" collapsed="false">
      <c r="A362" s="0" t="n">
        <v>74</v>
      </c>
      <c r="B362" s="0" t="n">
        <v>1</v>
      </c>
      <c r="C362" s="0" t="n">
        <v>1018</v>
      </c>
      <c r="D362" s="0" t="s">
        <v>64</v>
      </c>
      <c r="E362" s="0" t="s">
        <v>61</v>
      </c>
      <c r="F362" s="23" t="n">
        <v>12.62</v>
      </c>
      <c r="G362" s="24" t="n">
        <v>0.7145</v>
      </c>
      <c r="H362" s="25" t="n">
        <f aca="false">A362*10+B362</f>
        <v>741</v>
      </c>
    </row>
    <row r="363" customFormat="false" ht="15" hidden="false" customHeight="false" outlineLevel="0" collapsed="false">
      <c r="A363" s="0" t="n">
        <v>74</v>
      </c>
      <c r="B363" s="0" t="n">
        <v>2</v>
      </c>
      <c r="C363" s="0" t="n">
        <v>1019</v>
      </c>
      <c r="D363" s="0" t="s">
        <v>84</v>
      </c>
      <c r="E363" s="0" t="s">
        <v>61</v>
      </c>
      <c r="F363" s="23" t="n">
        <v>12.16</v>
      </c>
      <c r="G363" s="24" t="n">
        <v>0.6755</v>
      </c>
      <c r="H363" s="25" t="n">
        <f aca="false">A363*10+B363</f>
        <v>742</v>
      </c>
    </row>
    <row r="364" customFormat="false" ht="15" hidden="false" customHeight="false" outlineLevel="0" collapsed="false">
      <c r="A364" s="0" t="n">
        <v>74</v>
      </c>
      <c r="B364" s="0" t="n">
        <v>3</v>
      </c>
      <c r="C364" s="0" t="n">
        <v>1007</v>
      </c>
      <c r="D364" s="0" t="s">
        <v>68</v>
      </c>
      <c r="E364" s="0" t="s">
        <v>53</v>
      </c>
      <c r="F364" s="23" t="n">
        <v>12.35</v>
      </c>
      <c r="G364" s="24" t="n">
        <v>0.6658</v>
      </c>
      <c r="H364" s="25" t="n">
        <f aca="false">A364*10+B364</f>
        <v>743</v>
      </c>
    </row>
    <row r="365" customFormat="false" ht="15" hidden="false" customHeight="false" outlineLevel="0" collapsed="false">
      <c r="A365" s="0" t="n">
        <v>74</v>
      </c>
      <c r="B365" s="0" t="n">
        <v>4</v>
      </c>
      <c r="C365" s="0" t="n">
        <v>1040</v>
      </c>
      <c r="D365" s="0" t="s">
        <v>70</v>
      </c>
      <c r="E365" s="0" t="s">
        <v>49</v>
      </c>
      <c r="F365" s="23" t="n">
        <v>13.2</v>
      </c>
      <c r="G365" s="24" t="n">
        <v>0.6648</v>
      </c>
      <c r="H365" s="25" t="n">
        <f aca="false">A365*10+B365</f>
        <v>744</v>
      </c>
    </row>
    <row r="366" customFormat="false" ht="15" hidden="false" customHeight="false" outlineLevel="0" collapsed="false">
      <c r="A366" s="0" t="n">
        <v>74</v>
      </c>
      <c r="B366" s="0" t="n">
        <v>5</v>
      </c>
      <c r="C366" s="0" t="n">
        <v>1062</v>
      </c>
      <c r="D366" s="0" t="s">
        <v>71</v>
      </c>
      <c r="E366" s="0" t="s">
        <v>72</v>
      </c>
      <c r="F366" s="23" t="n">
        <v>8.36</v>
      </c>
      <c r="G366" s="24" t="n">
        <v>0.6079</v>
      </c>
      <c r="H366" s="25" t="n">
        <f aca="false">A366*10+B366</f>
        <v>745</v>
      </c>
    </row>
    <row r="367" customFormat="false" ht="15" hidden="false" customHeight="false" outlineLevel="0" collapsed="false">
      <c r="A367" s="0" t="n">
        <v>75</v>
      </c>
      <c r="B367" s="0" t="n">
        <v>1</v>
      </c>
      <c r="C367" s="0" t="n">
        <v>1005</v>
      </c>
      <c r="D367" s="0" t="s">
        <v>54</v>
      </c>
      <c r="E367" s="0" t="s">
        <v>53</v>
      </c>
      <c r="F367" s="23" t="n">
        <v>12.94</v>
      </c>
      <c r="G367" s="24" t="n">
        <v>0.7093</v>
      </c>
      <c r="H367" s="25" t="n">
        <f aca="false">A367*10+B367</f>
        <v>751</v>
      </c>
    </row>
    <row r="368" customFormat="false" ht="15" hidden="false" customHeight="false" outlineLevel="0" collapsed="false">
      <c r="A368" s="0" t="n">
        <v>75</v>
      </c>
      <c r="B368" s="0" t="n">
        <v>2</v>
      </c>
      <c r="C368" s="0" t="n">
        <v>1058</v>
      </c>
      <c r="D368" s="0" t="s">
        <v>93</v>
      </c>
      <c r="E368" s="0" t="s">
        <v>72</v>
      </c>
      <c r="F368" s="23" t="n">
        <v>7.98</v>
      </c>
      <c r="G368" s="24" t="n">
        <v>0.6711</v>
      </c>
      <c r="H368" s="25" t="n">
        <f aca="false">A368*10+B368</f>
        <v>752</v>
      </c>
    </row>
    <row r="369" customFormat="false" ht="15" hidden="false" customHeight="false" outlineLevel="0" collapsed="false">
      <c r="A369" s="0" t="n">
        <v>75</v>
      </c>
      <c r="B369" s="0" t="n">
        <v>3</v>
      </c>
      <c r="C369" s="0" t="n">
        <v>1018</v>
      </c>
      <c r="D369" s="0" t="s">
        <v>64</v>
      </c>
      <c r="E369" s="0" t="s">
        <v>61</v>
      </c>
      <c r="F369" s="23" t="n">
        <v>12.62</v>
      </c>
      <c r="G369" s="24" t="n">
        <v>0.6568</v>
      </c>
      <c r="H369" s="25" t="n">
        <f aca="false">A369*10+B369</f>
        <v>753</v>
      </c>
    </row>
    <row r="370" customFormat="false" ht="15" hidden="false" customHeight="false" outlineLevel="0" collapsed="false">
      <c r="A370" s="0" t="n">
        <v>75</v>
      </c>
      <c r="B370" s="0" t="n">
        <v>4</v>
      </c>
      <c r="C370" s="0" t="n">
        <v>1017</v>
      </c>
      <c r="D370" s="0" t="s">
        <v>92</v>
      </c>
      <c r="E370" s="0" t="s">
        <v>61</v>
      </c>
      <c r="F370" s="23" t="n">
        <v>11.52</v>
      </c>
      <c r="G370" s="24" t="n">
        <v>0.6493</v>
      </c>
      <c r="H370" s="25" t="n">
        <f aca="false">A370*10+B370</f>
        <v>754</v>
      </c>
    </row>
    <row r="371" customFormat="false" ht="15" hidden="false" customHeight="false" outlineLevel="0" collapsed="false">
      <c r="A371" s="0" t="n">
        <v>75</v>
      </c>
      <c r="B371" s="0" t="n">
        <v>5</v>
      </c>
      <c r="C371" s="0" t="n">
        <v>1014</v>
      </c>
      <c r="D371" s="0" t="s">
        <v>65</v>
      </c>
      <c r="E371" s="0" t="s">
        <v>66</v>
      </c>
      <c r="F371" s="23" t="n">
        <v>15.27</v>
      </c>
      <c r="G371" s="24" t="n">
        <v>0.6056</v>
      </c>
      <c r="H371" s="25" t="n">
        <f aca="false">A371*10+B371</f>
        <v>755</v>
      </c>
    </row>
    <row r="372" customFormat="false" ht="15" hidden="false" customHeight="false" outlineLevel="0" collapsed="false">
      <c r="A372" s="0" t="n">
        <v>76</v>
      </c>
      <c r="B372" s="0" t="n">
        <v>1</v>
      </c>
      <c r="C372" s="0" t="n">
        <v>1033</v>
      </c>
      <c r="D372" s="0" t="s">
        <v>90</v>
      </c>
      <c r="E372" s="0" t="s">
        <v>49</v>
      </c>
      <c r="F372" s="23" t="n">
        <v>11.33</v>
      </c>
      <c r="G372" s="24" t="n">
        <v>0.7068</v>
      </c>
      <c r="H372" s="25" t="n">
        <f aca="false">A372*10+B372</f>
        <v>761</v>
      </c>
    </row>
    <row r="373" customFormat="false" ht="15" hidden="false" customHeight="false" outlineLevel="0" collapsed="false">
      <c r="A373" s="0" t="n">
        <v>76</v>
      </c>
      <c r="B373" s="0" t="n">
        <v>2</v>
      </c>
      <c r="C373" s="0" t="n">
        <v>1018</v>
      </c>
      <c r="D373" s="0" t="s">
        <v>64</v>
      </c>
      <c r="E373" s="0" t="s">
        <v>61</v>
      </c>
      <c r="F373" s="23" t="n">
        <v>12.62</v>
      </c>
      <c r="G373" s="24" t="n">
        <v>0.693</v>
      </c>
      <c r="H373" s="25" t="n">
        <f aca="false">A373*10+B373</f>
        <v>762</v>
      </c>
    </row>
    <row r="374" customFormat="false" ht="15" hidden="false" customHeight="false" outlineLevel="0" collapsed="false">
      <c r="A374" s="0" t="n">
        <v>76</v>
      </c>
      <c r="B374" s="0" t="n">
        <v>3</v>
      </c>
      <c r="C374" s="0" t="n">
        <v>1050</v>
      </c>
      <c r="D374" s="0" t="s">
        <v>75</v>
      </c>
      <c r="E374" s="0" t="s">
        <v>45</v>
      </c>
      <c r="F374" s="23" t="n">
        <v>9.11</v>
      </c>
      <c r="G374" s="24" t="n">
        <v>0.6656</v>
      </c>
      <c r="H374" s="25" t="n">
        <f aca="false">A374*10+B374</f>
        <v>763</v>
      </c>
    </row>
    <row r="375" customFormat="false" ht="15" hidden="false" customHeight="false" outlineLevel="0" collapsed="false">
      <c r="A375" s="0" t="n">
        <v>76</v>
      </c>
      <c r="B375" s="0" t="n">
        <v>4</v>
      </c>
      <c r="C375" s="0" t="n">
        <v>1036</v>
      </c>
      <c r="D375" s="0" t="s">
        <v>83</v>
      </c>
      <c r="E375" s="0" t="s">
        <v>49</v>
      </c>
      <c r="F375" s="23" t="n">
        <v>15.04</v>
      </c>
      <c r="G375" s="24" t="n">
        <v>0.6596</v>
      </c>
      <c r="H375" s="25" t="n">
        <f aca="false">A375*10+B375</f>
        <v>764</v>
      </c>
    </row>
    <row r="376" customFormat="false" ht="15" hidden="false" customHeight="false" outlineLevel="0" collapsed="false">
      <c r="A376" s="0" t="n">
        <v>76</v>
      </c>
      <c r="B376" s="0" t="n">
        <v>5</v>
      </c>
      <c r="C376" s="0" t="n">
        <v>1002</v>
      </c>
      <c r="D376" s="0" t="s">
        <v>63</v>
      </c>
      <c r="E376" s="0" t="s">
        <v>53</v>
      </c>
      <c r="F376" s="23" t="n">
        <v>17.7</v>
      </c>
      <c r="G376" s="24" t="n">
        <v>0.6463</v>
      </c>
      <c r="H376" s="25" t="n">
        <f aca="false">A376*10+B376</f>
        <v>765</v>
      </c>
    </row>
    <row r="377" customFormat="false" ht="15" hidden="false" customHeight="false" outlineLevel="0" collapsed="false">
      <c r="A377" s="0" t="n">
        <v>77</v>
      </c>
      <c r="B377" s="0" t="n">
        <v>1</v>
      </c>
      <c r="C377" s="0" t="n">
        <v>1018</v>
      </c>
      <c r="D377" s="0" t="s">
        <v>64</v>
      </c>
      <c r="E377" s="0" t="s">
        <v>61</v>
      </c>
      <c r="F377" s="23" t="n">
        <v>12.62</v>
      </c>
      <c r="G377" s="24" t="n">
        <v>0.7198</v>
      </c>
      <c r="H377" s="25" t="n">
        <f aca="false">A377*10+B377</f>
        <v>771</v>
      </c>
    </row>
    <row r="378" customFormat="false" ht="15" hidden="false" customHeight="false" outlineLevel="0" collapsed="false">
      <c r="A378" s="0" t="n">
        <v>77</v>
      </c>
      <c r="B378" s="0" t="n">
        <v>2</v>
      </c>
      <c r="C378" s="0" t="n">
        <v>1044</v>
      </c>
      <c r="D378" s="0" t="s">
        <v>59</v>
      </c>
      <c r="E378" s="0" t="s">
        <v>51</v>
      </c>
      <c r="F378" s="23" t="n">
        <v>16.55</v>
      </c>
      <c r="G378" s="24" t="n">
        <v>0.6917</v>
      </c>
      <c r="H378" s="25" t="n">
        <f aca="false">A378*10+B378</f>
        <v>772</v>
      </c>
    </row>
    <row r="379" customFormat="false" ht="15" hidden="false" customHeight="false" outlineLevel="0" collapsed="false">
      <c r="A379" s="0" t="n">
        <v>77</v>
      </c>
      <c r="B379" s="0" t="n">
        <v>3</v>
      </c>
      <c r="C379" s="0" t="n">
        <v>1007</v>
      </c>
      <c r="D379" s="0" t="s">
        <v>68</v>
      </c>
      <c r="E379" s="0" t="s">
        <v>53</v>
      </c>
      <c r="F379" s="23" t="n">
        <v>12.35</v>
      </c>
      <c r="G379" s="24" t="n">
        <v>0.6298</v>
      </c>
      <c r="H379" s="25" t="n">
        <f aca="false">A379*10+B379</f>
        <v>773</v>
      </c>
    </row>
    <row r="380" customFormat="false" ht="15" hidden="false" customHeight="false" outlineLevel="0" collapsed="false">
      <c r="A380" s="0" t="n">
        <v>77</v>
      </c>
      <c r="B380" s="0" t="n">
        <v>4</v>
      </c>
      <c r="C380" s="0" t="n">
        <v>1022</v>
      </c>
      <c r="D380" s="0" t="s">
        <v>85</v>
      </c>
      <c r="E380" s="0" t="s">
        <v>61</v>
      </c>
      <c r="F380" s="23" t="n">
        <v>10.7</v>
      </c>
      <c r="G380" s="24" t="n">
        <v>0.6201</v>
      </c>
      <c r="H380" s="25" t="n">
        <f aca="false">A380*10+B380</f>
        <v>774</v>
      </c>
    </row>
    <row r="381" customFormat="false" ht="15" hidden="false" customHeight="false" outlineLevel="0" collapsed="false">
      <c r="A381" s="0" t="n">
        <v>77</v>
      </c>
      <c r="B381" s="0" t="n">
        <v>5</v>
      </c>
      <c r="C381" s="0" t="n">
        <v>1002</v>
      </c>
      <c r="D381" s="0" t="s">
        <v>63</v>
      </c>
      <c r="E381" s="0" t="s">
        <v>53</v>
      </c>
      <c r="F381" s="23" t="n">
        <v>17.7</v>
      </c>
      <c r="G381" s="24" t="n">
        <v>0.6104</v>
      </c>
      <c r="H381" s="25" t="n">
        <f aca="false">A381*10+B381</f>
        <v>775</v>
      </c>
    </row>
    <row r="382" customFormat="false" ht="15" hidden="false" customHeight="false" outlineLevel="0" collapsed="false">
      <c r="A382" s="0" t="n">
        <v>78</v>
      </c>
      <c r="B382" s="0" t="n">
        <v>1</v>
      </c>
      <c r="C382" s="0" t="n">
        <v>1014</v>
      </c>
      <c r="D382" s="0" t="s">
        <v>65</v>
      </c>
      <c r="E382" s="0" t="s">
        <v>66</v>
      </c>
      <c r="F382" s="23" t="n">
        <v>15.27</v>
      </c>
      <c r="G382" s="24" t="n">
        <v>0.7265</v>
      </c>
      <c r="H382" s="25" t="n">
        <f aca="false">A382*10+B382</f>
        <v>781</v>
      </c>
    </row>
    <row r="383" customFormat="false" ht="15" hidden="false" customHeight="false" outlineLevel="0" collapsed="false">
      <c r="A383" s="0" t="n">
        <v>78</v>
      </c>
      <c r="B383" s="0" t="n">
        <v>2</v>
      </c>
      <c r="C383" s="0" t="n">
        <v>1005</v>
      </c>
      <c r="D383" s="0" t="s">
        <v>54</v>
      </c>
      <c r="E383" s="0" t="s">
        <v>53</v>
      </c>
      <c r="F383" s="23" t="n">
        <v>12.94</v>
      </c>
      <c r="G383" s="24" t="n">
        <v>0.698</v>
      </c>
      <c r="H383" s="25" t="n">
        <f aca="false">A383*10+B383</f>
        <v>782</v>
      </c>
    </row>
    <row r="384" customFormat="false" ht="15" hidden="false" customHeight="false" outlineLevel="0" collapsed="false">
      <c r="A384" s="0" t="n">
        <v>78</v>
      </c>
      <c r="B384" s="0" t="n">
        <v>3</v>
      </c>
      <c r="C384" s="0" t="n">
        <v>1046</v>
      </c>
      <c r="D384" s="0" t="s">
        <v>76</v>
      </c>
      <c r="E384" s="0" t="s">
        <v>51</v>
      </c>
      <c r="F384" s="23" t="n">
        <v>15.31</v>
      </c>
      <c r="G384" s="24" t="n">
        <v>0.6752</v>
      </c>
      <c r="H384" s="25" t="n">
        <f aca="false">A384*10+B384</f>
        <v>783</v>
      </c>
    </row>
    <row r="385" customFormat="false" ht="15" hidden="false" customHeight="false" outlineLevel="0" collapsed="false">
      <c r="A385" s="0" t="n">
        <v>78</v>
      </c>
      <c r="B385" s="0" t="n">
        <v>4</v>
      </c>
      <c r="C385" s="0" t="n">
        <v>1048</v>
      </c>
      <c r="D385" s="0" t="s">
        <v>62</v>
      </c>
      <c r="E385" s="0" t="s">
        <v>51</v>
      </c>
      <c r="F385" s="23" t="n">
        <v>14.6</v>
      </c>
      <c r="G385" s="24" t="n">
        <v>0.6439</v>
      </c>
      <c r="H385" s="25" t="n">
        <f aca="false">A385*10+B385</f>
        <v>784</v>
      </c>
    </row>
    <row r="386" customFormat="false" ht="15" hidden="false" customHeight="false" outlineLevel="0" collapsed="false">
      <c r="A386" s="0" t="n">
        <v>78</v>
      </c>
      <c r="B386" s="0" t="n">
        <v>5</v>
      </c>
      <c r="C386" s="0" t="n">
        <v>1033</v>
      </c>
      <c r="D386" s="0" t="s">
        <v>90</v>
      </c>
      <c r="E386" s="0" t="s">
        <v>49</v>
      </c>
      <c r="F386" s="23" t="n">
        <v>11.33</v>
      </c>
      <c r="G386" s="24" t="n">
        <v>0.6281</v>
      </c>
      <c r="H386" s="25" t="n">
        <f aca="false">A386*10+B386</f>
        <v>785</v>
      </c>
    </row>
    <row r="387" customFormat="false" ht="15" hidden="false" customHeight="false" outlineLevel="0" collapsed="false">
      <c r="A387" s="0" t="n">
        <v>79</v>
      </c>
      <c r="B387" s="0" t="n">
        <v>1</v>
      </c>
      <c r="C387" s="0" t="n">
        <v>1018</v>
      </c>
      <c r="D387" s="0" t="s">
        <v>64</v>
      </c>
      <c r="E387" s="0" t="s">
        <v>61</v>
      </c>
      <c r="F387" s="23" t="n">
        <v>12.62</v>
      </c>
      <c r="G387" s="24" t="n">
        <v>0.681</v>
      </c>
      <c r="H387" s="25" t="n">
        <f aca="false">A387*10+B387</f>
        <v>791</v>
      </c>
    </row>
    <row r="388" customFormat="false" ht="15" hidden="false" customHeight="false" outlineLevel="0" collapsed="false">
      <c r="A388" s="0" t="n">
        <v>79</v>
      </c>
      <c r="B388" s="0" t="n">
        <v>2</v>
      </c>
      <c r="C388" s="0" t="n">
        <v>1045</v>
      </c>
      <c r="D388" s="0" t="s">
        <v>50</v>
      </c>
      <c r="E388" s="0" t="s">
        <v>51</v>
      </c>
      <c r="F388" s="23" t="n">
        <v>13.29</v>
      </c>
      <c r="G388" s="24" t="n">
        <v>0.681</v>
      </c>
      <c r="H388" s="25" t="n">
        <f aca="false">A388*10+B388</f>
        <v>792</v>
      </c>
    </row>
    <row r="389" customFormat="false" ht="15" hidden="false" customHeight="false" outlineLevel="0" collapsed="false">
      <c r="A389" s="0" t="n">
        <v>79</v>
      </c>
      <c r="B389" s="0" t="n">
        <v>3</v>
      </c>
      <c r="C389" s="0" t="n">
        <v>1050</v>
      </c>
      <c r="D389" s="0" t="s">
        <v>75</v>
      </c>
      <c r="E389" s="0" t="s">
        <v>45</v>
      </c>
      <c r="F389" s="23" t="n">
        <v>9.11</v>
      </c>
      <c r="G389" s="24" t="n">
        <v>0.613</v>
      </c>
      <c r="H389" s="25" t="n">
        <f aca="false">A389*10+B389</f>
        <v>793</v>
      </c>
    </row>
    <row r="390" customFormat="false" ht="15" hidden="false" customHeight="false" outlineLevel="0" collapsed="false">
      <c r="A390" s="0" t="n">
        <v>79</v>
      </c>
      <c r="B390" s="0" t="n">
        <v>4</v>
      </c>
      <c r="C390" s="0" t="n">
        <v>1014</v>
      </c>
      <c r="D390" s="0" t="s">
        <v>65</v>
      </c>
      <c r="E390" s="0" t="s">
        <v>66</v>
      </c>
      <c r="F390" s="23" t="n">
        <v>15.27</v>
      </c>
      <c r="G390" s="24" t="n">
        <v>0.61</v>
      </c>
      <c r="H390" s="25" t="n">
        <f aca="false">A390*10+B390</f>
        <v>794</v>
      </c>
    </row>
    <row r="391" customFormat="false" ht="15" hidden="false" customHeight="false" outlineLevel="0" collapsed="false">
      <c r="A391" s="0" t="n">
        <v>79</v>
      </c>
      <c r="B391" s="0" t="n">
        <v>5</v>
      </c>
      <c r="C391" s="0" t="n">
        <v>1004</v>
      </c>
      <c r="D391" s="0" t="s">
        <v>57</v>
      </c>
      <c r="E391" s="0" t="s">
        <v>53</v>
      </c>
      <c r="F391" s="23" t="n">
        <v>15.59</v>
      </c>
      <c r="G391" s="24" t="n">
        <v>0.5711</v>
      </c>
      <c r="H391" s="25" t="n">
        <f aca="false">A391*10+B391</f>
        <v>795</v>
      </c>
    </row>
    <row r="392" customFormat="false" ht="15" hidden="false" customHeight="false" outlineLevel="0" collapsed="false">
      <c r="A392" s="0" t="n">
        <v>80</v>
      </c>
      <c r="B392" s="0" t="n">
        <v>1</v>
      </c>
      <c r="C392" s="0" t="n">
        <v>1005</v>
      </c>
      <c r="D392" s="0" t="s">
        <v>54</v>
      </c>
      <c r="E392" s="0" t="s">
        <v>53</v>
      </c>
      <c r="F392" s="23" t="n">
        <v>12.94</v>
      </c>
      <c r="G392" s="24" t="n">
        <v>0.7495</v>
      </c>
      <c r="H392" s="25" t="n">
        <f aca="false">A392*10+B392</f>
        <v>801</v>
      </c>
    </row>
    <row r="393" customFormat="false" ht="15" hidden="false" customHeight="false" outlineLevel="0" collapsed="false">
      <c r="A393" s="0" t="n">
        <v>80</v>
      </c>
      <c r="B393" s="0" t="n">
        <v>2</v>
      </c>
      <c r="C393" s="0" t="n">
        <v>1001</v>
      </c>
      <c r="D393" s="0" t="s">
        <v>88</v>
      </c>
      <c r="E393" s="0" t="s">
        <v>53</v>
      </c>
      <c r="F393" s="23" t="n">
        <v>14.25</v>
      </c>
      <c r="G393" s="24" t="n">
        <v>0.7045</v>
      </c>
      <c r="H393" s="25" t="n">
        <f aca="false">A393*10+B393</f>
        <v>802</v>
      </c>
    </row>
    <row r="394" customFormat="false" ht="15" hidden="false" customHeight="false" outlineLevel="0" collapsed="false">
      <c r="A394" s="0" t="n">
        <v>80</v>
      </c>
      <c r="B394" s="0" t="n">
        <v>3</v>
      </c>
      <c r="C394" s="0" t="n">
        <v>1008</v>
      </c>
      <c r="D394" s="0" t="s">
        <v>74</v>
      </c>
      <c r="E394" s="0" t="s">
        <v>53</v>
      </c>
      <c r="F394" s="23" t="n">
        <v>17.2</v>
      </c>
      <c r="G394" s="24" t="n">
        <v>0.7045</v>
      </c>
      <c r="H394" s="25" t="n">
        <f aca="false">A394*10+B394</f>
        <v>803</v>
      </c>
    </row>
    <row r="395" customFormat="false" ht="15" hidden="false" customHeight="false" outlineLevel="0" collapsed="false">
      <c r="A395" s="0" t="n">
        <v>80</v>
      </c>
      <c r="B395" s="0" t="n">
        <v>4</v>
      </c>
      <c r="C395" s="0" t="n">
        <v>1002</v>
      </c>
      <c r="D395" s="0" t="s">
        <v>63</v>
      </c>
      <c r="E395" s="0" t="s">
        <v>53</v>
      </c>
      <c r="F395" s="23" t="n">
        <v>17.7</v>
      </c>
      <c r="G395" s="24" t="n">
        <v>0.6997</v>
      </c>
      <c r="H395" s="25" t="n">
        <f aca="false">A395*10+B395</f>
        <v>804</v>
      </c>
    </row>
    <row r="396" customFormat="false" ht="15" hidden="false" customHeight="false" outlineLevel="0" collapsed="false">
      <c r="A396" s="0" t="n">
        <v>80</v>
      </c>
      <c r="B396" s="0" t="n">
        <v>5</v>
      </c>
      <c r="C396" s="0" t="n">
        <v>1033</v>
      </c>
      <c r="D396" s="0" t="s">
        <v>90</v>
      </c>
      <c r="E396" s="0" t="s">
        <v>49</v>
      </c>
      <c r="F396" s="23" t="n">
        <v>11.33</v>
      </c>
      <c r="G396" s="24" t="n">
        <v>0.6232</v>
      </c>
      <c r="H396" s="25" t="n">
        <f aca="false">A396*10+B396</f>
        <v>805</v>
      </c>
    </row>
    <row r="397" customFormat="false" ht="15" hidden="false" customHeight="false" outlineLevel="0" collapsed="false">
      <c r="A397" s="0" t="n">
        <v>81</v>
      </c>
      <c r="B397" s="0" t="n">
        <v>1</v>
      </c>
      <c r="C397" s="0" t="n">
        <v>1001</v>
      </c>
      <c r="D397" s="0" t="s">
        <v>88</v>
      </c>
      <c r="E397" s="0" t="s">
        <v>53</v>
      </c>
      <c r="F397" s="23" t="n">
        <v>14.25</v>
      </c>
      <c r="G397" s="24" t="n">
        <v>0.7129</v>
      </c>
      <c r="H397" s="25" t="n">
        <f aca="false">A397*10+B397</f>
        <v>811</v>
      </c>
    </row>
    <row r="398" customFormat="false" ht="15" hidden="false" customHeight="false" outlineLevel="0" collapsed="false">
      <c r="A398" s="0" t="n">
        <v>81</v>
      </c>
      <c r="B398" s="0" t="n">
        <v>2</v>
      </c>
      <c r="C398" s="0" t="n">
        <v>1008</v>
      </c>
      <c r="D398" s="0" t="s">
        <v>74</v>
      </c>
      <c r="E398" s="0" t="s">
        <v>53</v>
      </c>
      <c r="F398" s="23" t="n">
        <v>17.2</v>
      </c>
      <c r="G398" s="24" t="n">
        <v>0.7129</v>
      </c>
      <c r="H398" s="25" t="n">
        <f aca="false">A398*10+B398</f>
        <v>812</v>
      </c>
    </row>
    <row r="399" customFormat="false" ht="15" hidden="false" customHeight="false" outlineLevel="0" collapsed="false">
      <c r="A399" s="0" t="n">
        <v>81</v>
      </c>
      <c r="B399" s="0" t="n">
        <v>3</v>
      </c>
      <c r="C399" s="0" t="n">
        <v>1026</v>
      </c>
      <c r="D399" s="0" t="s">
        <v>69</v>
      </c>
      <c r="E399" s="0" t="s">
        <v>47</v>
      </c>
      <c r="F399" s="23" t="n">
        <v>17.71</v>
      </c>
      <c r="G399" s="24" t="n">
        <v>0.7129</v>
      </c>
      <c r="H399" s="25" t="n">
        <f aca="false">A399*10+B399</f>
        <v>813</v>
      </c>
    </row>
    <row r="400" customFormat="false" ht="15" hidden="false" customHeight="false" outlineLevel="0" collapsed="false">
      <c r="A400" s="0" t="n">
        <v>81</v>
      </c>
      <c r="B400" s="0" t="n">
        <v>4</v>
      </c>
      <c r="C400" s="0" t="n">
        <v>1002</v>
      </c>
      <c r="D400" s="0" t="s">
        <v>63</v>
      </c>
      <c r="E400" s="0" t="s">
        <v>53</v>
      </c>
      <c r="F400" s="23" t="n">
        <v>17.7</v>
      </c>
      <c r="G400" s="24" t="n">
        <v>0.7089</v>
      </c>
      <c r="H400" s="25" t="n">
        <f aca="false">A400*10+B400</f>
        <v>814</v>
      </c>
    </row>
    <row r="401" customFormat="false" ht="15" hidden="false" customHeight="false" outlineLevel="0" collapsed="false">
      <c r="A401" s="0" t="n">
        <v>81</v>
      </c>
      <c r="B401" s="0" t="n">
        <v>5</v>
      </c>
      <c r="C401" s="0" t="n">
        <v>1004</v>
      </c>
      <c r="D401" s="0" t="s">
        <v>57</v>
      </c>
      <c r="E401" s="0" t="s">
        <v>53</v>
      </c>
      <c r="F401" s="23" t="n">
        <v>15.59</v>
      </c>
      <c r="G401" s="24" t="n">
        <v>0.6418</v>
      </c>
      <c r="H401" s="25" t="n">
        <f aca="false">A401*10+B401</f>
        <v>815</v>
      </c>
    </row>
    <row r="402" customFormat="false" ht="15" hidden="false" customHeight="false" outlineLevel="0" collapsed="false">
      <c r="A402" s="0" t="n">
        <v>82</v>
      </c>
      <c r="B402" s="0" t="n">
        <v>1</v>
      </c>
      <c r="C402" s="0" t="n">
        <v>1002</v>
      </c>
      <c r="D402" s="0" t="s">
        <v>63</v>
      </c>
      <c r="E402" s="0" t="s">
        <v>53</v>
      </c>
      <c r="F402" s="23" t="n">
        <v>17.7</v>
      </c>
      <c r="G402" s="24" t="n">
        <v>0.7736</v>
      </c>
      <c r="H402" s="25" t="n">
        <f aca="false">A402*10+B402</f>
        <v>821</v>
      </c>
    </row>
    <row r="403" customFormat="false" ht="15" hidden="false" customHeight="false" outlineLevel="0" collapsed="false">
      <c r="A403" s="0" t="n">
        <v>82</v>
      </c>
      <c r="B403" s="0" t="n">
        <v>2</v>
      </c>
      <c r="C403" s="0" t="n">
        <v>1007</v>
      </c>
      <c r="D403" s="0" t="s">
        <v>68</v>
      </c>
      <c r="E403" s="0" t="s">
        <v>53</v>
      </c>
      <c r="F403" s="23" t="n">
        <v>12.35</v>
      </c>
      <c r="G403" s="24" t="n">
        <v>0.7667</v>
      </c>
      <c r="H403" s="25" t="n">
        <f aca="false">A403*10+B403</f>
        <v>822</v>
      </c>
    </row>
    <row r="404" customFormat="false" ht="15" hidden="false" customHeight="false" outlineLevel="0" collapsed="false">
      <c r="A404" s="0" t="n">
        <v>82</v>
      </c>
      <c r="B404" s="0" t="n">
        <v>3</v>
      </c>
      <c r="C404" s="0" t="n">
        <v>1003</v>
      </c>
      <c r="D404" s="0" t="s">
        <v>73</v>
      </c>
      <c r="E404" s="0" t="s">
        <v>53</v>
      </c>
      <c r="F404" s="23" t="n">
        <v>16.39</v>
      </c>
      <c r="G404" s="24" t="n">
        <v>0.763</v>
      </c>
      <c r="H404" s="25" t="n">
        <f aca="false">A404*10+B404</f>
        <v>823</v>
      </c>
    </row>
    <row r="405" customFormat="false" ht="15" hidden="false" customHeight="false" outlineLevel="0" collapsed="false">
      <c r="A405" s="0" t="n">
        <v>82</v>
      </c>
      <c r="B405" s="0" t="n">
        <v>4</v>
      </c>
      <c r="C405" s="0" t="n">
        <v>1026</v>
      </c>
      <c r="D405" s="0" t="s">
        <v>69</v>
      </c>
      <c r="E405" s="0" t="s">
        <v>47</v>
      </c>
      <c r="F405" s="23" t="n">
        <v>17.71</v>
      </c>
      <c r="G405" s="24" t="n">
        <v>0.763</v>
      </c>
      <c r="H405" s="25" t="n">
        <f aca="false">A405*10+B405</f>
        <v>824</v>
      </c>
    </row>
    <row r="406" customFormat="false" ht="15" hidden="false" customHeight="false" outlineLevel="0" collapsed="false">
      <c r="A406" s="0" t="n">
        <v>82</v>
      </c>
      <c r="B406" s="0" t="n">
        <v>5</v>
      </c>
      <c r="C406" s="0" t="n">
        <v>1049</v>
      </c>
      <c r="D406" s="0" t="s">
        <v>44</v>
      </c>
      <c r="E406" s="0" t="s">
        <v>45</v>
      </c>
      <c r="F406" s="23" t="n">
        <v>11.28</v>
      </c>
      <c r="G406" s="24" t="n">
        <v>0.763</v>
      </c>
      <c r="H406" s="25" t="n">
        <f aca="false">A406*10+B406</f>
        <v>825</v>
      </c>
    </row>
    <row r="407" customFormat="false" ht="15" hidden="false" customHeight="false" outlineLevel="0" collapsed="false">
      <c r="A407" s="0" t="n">
        <v>83</v>
      </c>
      <c r="B407" s="0" t="n">
        <v>1</v>
      </c>
      <c r="C407" s="0" t="n">
        <v>1019</v>
      </c>
      <c r="D407" s="0" t="s">
        <v>84</v>
      </c>
      <c r="E407" s="0" t="s">
        <v>61</v>
      </c>
      <c r="F407" s="23" t="n">
        <v>12.16</v>
      </c>
      <c r="G407" s="24" t="n">
        <v>0.633</v>
      </c>
      <c r="H407" s="25" t="n">
        <f aca="false">A407*10+B407</f>
        <v>831</v>
      </c>
    </row>
    <row r="408" customFormat="false" ht="15" hidden="false" customHeight="false" outlineLevel="0" collapsed="false">
      <c r="A408" s="0" t="n">
        <v>83</v>
      </c>
      <c r="B408" s="0" t="n">
        <v>2</v>
      </c>
      <c r="C408" s="0" t="n">
        <v>1007</v>
      </c>
      <c r="D408" s="0" t="s">
        <v>68</v>
      </c>
      <c r="E408" s="0" t="s">
        <v>53</v>
      </c>
      <c r="F408" s="23" t="n">
        <v>12.35</v>
      </c>
      <c r="G408" s="24" t="n">
        <v>0.6306</v>
      </c>
      <c r="H408" s="25" t="n">
        <f aca="false">A408*10+B408</f>
        <v>832</v>
      </c>
    </row>
    <row r="409" customFormat="false" ht="15" hidden="false" customHeight="false" outlineLevel="0" collapsed="false">
      <c r="A409" s="0" t="n">
        <v>83</v>
      </c>
      <c r="B409" s="0" t="n">
        <v>3</v>
      </c>
      <c r="C409" s="0" t="n">
        <v>1031</v>
      </c>
      <c r="D409" s="0" t="s">
        <v>89</v>
      </c>
      <c r="E409" s="0" t="s">
        <v>47</v>
      </c>
      <c r="F409" s="23" t="n">
        <v>16.65</v>
      </c>
      <c r="G409" s="24" t="n">
        <v>0.6255</v>
      </c>
      <c r="H409" s="25" t="n">
        <f aca="false">A409*10+B409</f>
        <v>833</v>
      </c>
    </row>
    <row r="410" customFormat="false" ht="15" hidden="false" customHeight="false" outlineLevel="0" collapsed="false">
      <c r="A410" s="0" t="n">
        <v>83</v>
      </c>
      <c r="B410" s="0" t="n">
        <v>4</v>
      </c>
      <c r="C410" s="0" t="n">
        <v>1038</v>
      </c>
      <c r="D410" s="0" t="s">
        <v>48</v>
      </c>
      <c r="E410" s="0" t="s">
        <v>49</v>
      </c>
      <c r="F410" s="23" t="n">
        <v>11.49</v>
      </c>
      <c r="G410" s="24" t="n">
        <v>0.6255</v>
      </c>
      <c r="H410" s="25" t="n">
        <f aca="false">A410*10+B410</f>
        <v>834</v>
      </c>
    </row>
    <row r="411" customFormat="false" ht="15" hidden="false" customHeight="false" outlineLevel="0" collapsed="false">
      <c r="A411" s="0" t="n">
        <v>83</v>
      </c>
      <c r="B411" s="0" t="n">
        <v>5</v>
      </c>
      <c r="C411" s="0" t="n">
        <v>1005</v>
      </c>
      <c r="D411" s="0" t="s">
        <v>54</v>
      </c>
      <c r="E411" s="0" t="s">
        <v>53</v>
      </c>
      <c r="F411" s="23" t="n">
        <v>12.94</v>
      </c>
      <c r="G411" s="24" t="n">
        <v>0.621</v>
      </c>
      <c r="H411" s="25" t="n">
        <f aca="false">A411*10+B411</f>
        <v>835</v>
      </c>
    </row>
    <row r="412" customFormat="false" ht="15" hidden="false" customHeight="false" outlineLevel="0" collapsed="false">
      <c r="A412" s="0" t="n">
        <v>84</v>
      </c>
      <c r="B412" s="0" t="n">
        <v>1</v>
      </c>
      <c r="C412" s="0" t="n">
        <v>1002</v>
      </c>
      <c r="D412" s="0" t="s">
        <v>63</v>
      </c>
      <c r="E412" s="0" t="s">
        <v>53</v>
      </c>
      <c r="F412" s="23" t="n">
        <v>17.7</v>
      </c>
      <c r="G412" s="24" t="n">
        <v>0.5568</v>
      </c>
      <c r="H412" s="25" t="n">
        <f aca="false">A412*10+B412</f>
        <v>841</v>
      </c>
    </row>
    <row r="413" customFormat="false" ht="15" hidden="false" customHeight="false" outlineLevel="0" collapsed="false">
      <c r="A413" s="0" t="n">
        <v>84</v>
      </c>
      <c r="B413" s="0" t="n">
        <v>2</v>
      </c>
      <c r="C413" s="0" t="n">
        <v>1029</v>
      </c>
      <c r="D413" s="0" t="s">
        <v>55</v>
      </c>
      <c r="E413" s="0" t="s">
        <v>47</v>
      </c>
      <c r="F413" s="23" t="n">
        <v>16.55</v>
      </c>
      <c r="G413" s="24" t="n">
        <v>0.5428</v>
      </c>
      <c r="H413" s="25" t="n">
        <f aca="false">A413*10+B413</f>
        <v>842</v>
      </c>
    </row>
    <row r="414" customFormat="false" ht="15" hidden="false" customHeight="false" outlineLevel="0" collapsed="false">
      <c r="A414" s="0" t="n">
        <v>84</v>
      </c>
      <c r="B414" s="0" t="n">
        <v>3</v>
      </c>
      <c r="C414" s="0" t="n">
        <v>1037</v>
      </c>
      <c r="D414" s="0" t="s">
        <v>94</v>
      </c>
      <c r="E414" s="0" t="s">
        <v>49</v>
      </c>
      <c r="F414" s="23" t="n">
        <v>12.52</v>
      </c>
      <c r="G414" s="24" t="n">
        <v>0.5428</v>
      </c>
      <c r="H414" s="25" t="n">
        <f aca="false">A414*10+B414</f>
        <v>843</v>
      </c>
    </row>
    <row r="415" customFormat="false" ht="15" hidden="false" customHeight="false" outlineLevel="0" collapsed="false">
      <c r="A415" s="0" t="n">
        <v>84</v>
      </c>
      <c r="B415" s="0" t="n">
        <v>4</v>
      </c>
      <c r="C415" s="0" t="n">
        <v>1036</v>
      </c>
      <c r="D415" s="0" t="s">
        <v>83</v>
      </c>
      <c r="E415" s="0" t="s">
        <v>49</v>
      </c>
      <c r="F415" s="23" t="n">
        <v>15.04</v>
      </c>
      <c r="G415" s="24" t="n">
        <v>0.538</v>
      </c>
      <c r="H415" s="25" t="n">
        <f aca="false">A415*10+B415</f>
        <v>844</v>
      </c>
    </row>
    <row r="416" customFormat="false" ht="15" hidden="false" customHeight="false" outlineLevel="0" collapsed="false">
      <c r="A416" s="0" t="n">
        <v>84</v>
      </c>
      <c r="B416" s="0" t="n">
        <v>5</v>
      </c>
      <c r="C416" s="0" t="n">
        <v>1020</v>
      </c>
      <c r="D416" s="0" t="s">
        <v>60</v>
      </c>
      <c r="E416" s="0" t="s">
        <v>61</v>
      </c>
      <c r="F416" s="23" t="n">
        <v>11.46</v>
      </c>
      <c r="G416" s="24" t="n">
        <v>0.5183</v>
      </c>
      <c r="H416" s="25" t="n">
        <f aca="false">A416*10+B416</f>
        <v>845</v>
      </c>
    </row>
    <row r="417" customFormat="false" ht="15" hidden="false" customHeight="false" outlineLevel="0" collapsed="false">
      <c r="A417" s="0" t="n">
        <v>85</v>
      </c>
      <c r="B417" s="0" t="n">
        <v>1</v>
      </c>
      <c r="C417" s="0" t="n">
        <v>1061</v>
      </c>
      <c r="D417" s="0" t="s">
        <v>91</v>
      </c>
      <c r="E417" s="0" t="s">
        <v>72</v>
      </c>
      <c r="F417" s="23" t="n">
        <v>8.94</v>
      </c>
      <c r="G417" s="24" t="n">
        <v>0.6797</v>
      </c>
      <c r="H417" s="25" t="n">
        <f aca="false">A417*10+B417</f>
        <v>851</v>
      </c>
    </row>
    <row r="418" customFormat="false" ht="15" hidden="false" customHeight="false" outlineLevel="0" collapsed="false">
      <c r="A418" s="0" t="n">
        <v>85</v>
      </c>
      <c r="B418" s="0" t="n">
        <v>2</v>
      </c>
      <c r="C418" s="0" t="n">
        <v>1031</v>
      </c>
      <c r="D418" s="0" t="s">
        <v>89</v>
      </c>
      <c r="E418" s="0" t="s">
        <v>47</v>
      </c>
      <c r="F418" s="23" t="n">
        <v>16.65</v>
      </c>
      <c r="G418" s="24" t="n">
        <v>0.6511</v>
      </c>
      <c r="H418" s="25" t="n">
        <f aca="false">A418*10+B418</f>
        <v>852</v>
      </c>
    </row>
    <row r="419" customFormat="false" ht="15" hidden="false" customHeight="false" outlineLevel="0" collapsed="false">
      <c r="A419" s="0" t="n">
        <v>85</v>
      </c>
      <c r="B419" s="0" t="n">
        <v>3</v>
      </c>
      <c r="C419" s="0" t="n">
        <v>1045</v>
      </c>
      <c r="D419" s="0" t="s">
        <v>50</v>
      </c>
      <c r="E419" s="0" t="s">
        <v>51</v>
      </c>
      <c r="F419" s="23" t="n">
        <v>13.29</v>
      </c>
      <c r="G419" s="24" t="n">
        <v>0.6425</v>
      </c>
      <c r="H419" s="25" t="n">
        <f aca="false">A419*10+B419</f>
        <v>853</v>
      </c>
    </row>
    <row r="420" customFormat="false" ht="15" hidden="false" customHeight="false" outlineLevel="0" collapsed="false">
      <c r="A420" s="0" t="n">
        <v>85</v>
      </c>
      <c r="B420" s="0" t="n">
        <v>4</v>
      </c>
      <c r="C420" s="0" t="n">
        <v>1039</v>
      </c>
      <c r="D420" s="0" t="s">
        <v>82</v>
      </c>
      <c r="E420" s="0" t="s">
        <v>49</v>
      </c>
      <c r="F420" s="23" t="n">
        <v>14.42</v>
      </c>
      <c r="G420" s="24" t="n">
        <v>0.6309</v>
      </c>
      <c r="H420" s="25" t="n">
        <f aca="false">A420*10+B420</f>
        <v>854</v>
      </c>
    </row>
    <row r="421" customFormat="false" ht="15" hidden="false" customHeight="false" outlineLevel="0" collapsed="false">
      <c r="A421" s="0" t="n">
        <v>85</v>
      </c>
      <c r="B421" s="0" t="n">
        <v>5</v>
      </c>
      <c r="C421" s="0" t="n">
        <v>1005</v>
      </c>
      <c r="D421" s="0" t="s">
        <v>54</v>
      </c>
      <c r="E421" s="0" t="s">
        <v>53</v>
      </c>
      <c r="F421" s="23" t="n">
        <v>12.94</v>
      </c>
      <c r="G421" s="24" t="n">
        <v>0.6046</v>
      </c>
      <c r="H421" s="25" t="n">
        <f aca="false">A421*10+B421</f>
        <v>855</v>
      </c>
    </row>
    <row r="422" customFormat="false" ht="15" hidden="false" customHeight="false" outlineLevel="0" collapsed="false">
      <c r="A422" s="0" t="n">
        <v>86</v>
      </c>
      <c r="B422" s="0" t="n">
        <v>1</v>
      </c>
      <c r="C422" s="0" t="n">
        <v>1018</v>
      </c>
      <c r="D422" s="0" t="s">
        <v>64</v>
      </c>
      <c r="E422" s="0" t="s">
        <v>61</v>
      </c>
      <c r="F422" s="23" t="n">
        <v>12.62</v>
      </c>
      <c r="G422" s="24" t="n">
        <v>0.761</v>
      </c>
      <c r="H422" s="25" t="n">
        <f aca="false">A422*10+B422</f>
        <v>861</v>
      </c>
    </row>
    <row r="423" customFormat="false" ht="15" hidden="false" customHeight="false" outlineLevel="0" collapsed="false">
      <c r="A423" s="0" t="n">
        <v>86</v>
      </c>
      <c r="B423" s="0" t="n">
        <v>2</v>
      </c>
      <c r="C423" s="0" t="n">
        <v>1045</v>
      </c>
      <c r="D423" s="0" t="s">
        <v>50</v>
      </c>
      <c r="E423" s="0" t="s">
        <v>51</v>
      </c>
      <c r="F423" s="23" t="n">
        <v>13.29</v>
      </c>
      <c r="G423" s="24" t="n">
        <v>0.761</v>
      </c>
      <c r="H423" s="25" t="n">
        <f aca="false">A423*10+B423</f>
        <v>862</v>
      </c>
    </row>
    <row r="424" customFormat="false" ht="15" hidden="false" customHeight="false" outlineLevel="0" collapsed="false">
      <c r="A424" s="0" t="n">
        <v>86</v>
      </c>
      <c r="B424" s="0" t="n">
        <v>3</v>
      </c>
      <c r="C424" s="0" t="n">
        <v>1044</v>
      </c>
      <c r="D424" s="0" t="s">
        <v>59</v>
      </c>
      <c r="E424" s="0" t="s">
        <v>51</v>
      </c>
      <c r="F424" s="23" t="n">
        <v>16.55</v>
      </c>
      <c r="G424" s="24" t="n">
        <v>0.7497</v>
      </c>
      <c r="H424" s="25" t="n">
        <f aca="false">A424*10+B424</f>
        <v>863</v>
      </c>
    </row>
    <row r="425" customFormat="false" ht="15" hidden="false" customHeight="false" outlineLevel="0" collapsed="false">
      <c r="A425" s="0" t="n">
        <v>86</v>
      </c>
      <c r="B425" s="0" t="n">
        <v>4</v>
      </c>
      <c r="C425" s="0" t="n">
        <v>1024</v>
      </c>
      <c r="D425" s="0" t="s">
        <v>78</v>
      </c>
      <c r="E425" s="0" t="s">
        <v>61</v>
      </c>
      <c r="F425" s="23" t="n">
        <v>11.83</v>
      </c>
      <c r="G425" s="24" t="n">
        <v>0.647</v>
      </c>
      <c r="H425" s="25" t="n">
        <f aca="false">A425*10+B425</f>
        <v>864</v>
      </c>
    </row>
    <row r="426" customFormat="false" ht="15" hidden="false" customHeight="false" outlineLevel="0" collapsed="false">
      <c r="A426" s="0" t="n">
        <v>86</v>
      </c>
      <c r="B426" s="0" t="n">
        <v>5</v>
      </c>
      <c r="C426" s="0" t="n">
        <v>1021</v>
      </c>
      <c r="D426" s="0" t="s">
        <v>81</v>
      </c>
      <c r="E426" s="0" t="s">
        <v>61</v>
      </c>
      <c r="F426" s="23" t="n">
        <v>13.06</v>
      </c>
      <c r="G426" s="24" t="n">
        <v>0.6383</v>
      </c>
      <c r="H426" s="25" t="n">
        <f aca="false">A426*10+B426</f>
        <v>865</v>
      </c>
    </row>
    <row r="427" customFormat="false" ht="15" hidden="false" customHeight="false" outlineLevel="0" collapsed="false">
      <c r="A427" s="0" t="n">
        <v>87</v>
      </c>
      <c r="B427" s="0" t="n">
        <v>1</v>
      </c>
      <c r="C427" s="0" t="n">
        <v>1045</v>
      </c>
      <c r="D427" s="0" t="s">
        <v>50</v>
      </c>
      <c r="E427" s="0" t="s">
        <v>51</v>
      </c>
      <c r="F427" s="23" t="n">
        <v>13.29</v>
      </c>
      <c r="G427" s="24" t="n">
        <v>0.661</v>
      </c>
      <c r="H427" s="25" t="n">
        <f aca="false">A427*10+B427</f>
        <v>871</v>
      </c>
    </row>
    <row r="428" customFormat="false" ht="15" hidden="false" customHeight="false" outlineLevel="0" collapsed="false">
      <c r="A428" s="0" t="n">
        <v>87</v>
      </c>
      <c r="B428" s="0" t="n">
        <v>2</v>
      </c>
      <c r="C428" s="0" t="n">
        <v>1022</v>
      </c>
      <c r="D428" s="0" t="s">
        <v>85</v>
      </c>
      <c r="E428" s="0" t="s">
        <v>61</v>
      </c>
      <c r="F428" s="23" t="n">
        <v>10.7</v>
      </c>
      <c r="G428" s="24" t="n">
        <v>0.6134</v>
      </c>
      <c r="H428" s="25" t="n">
        <f aca="false">A428*10+B428</f>
        <v>872</v>
      </c>
    </row>
    <row r="429" customFormat="false" ht="15" hidden="false" customHeight="false" outlineLevel="0" collapsed="false">
      <c r="A429" s="0" t="n">
        <v>87</v>
      </c>
      <c r="B429" s="0" t="n">
        <v>3</v>
      </c>
      <c r="C429" s="0" t="n">
        <v>1046</v>
      </c>
      <c r="D429" s="0" t="s">
        <v>76</v>
      </c>
      <c r="E429" s="0" t="s">
        <v>51</v>
      </c>
      <c r="F429" s="23" t="n">
        <v>15.31</v>
      </c>
      <c r="G429" s="24" t="n">
        <v>0.6134</v>
      </c>
      <c r="H429" s="25" t="n">
        <f aca="false">A429*10+B429</f>
        <v>873</v>
      </c>
    </row>
    <row r="430" customFormat="false" ht="15" hidden="false" customHeight="false" outlineLevel="0" collapsed="false">
      <c r="A430" s="0" t="n">
        <v>87</v>
      </c>
      <c r="B430" s="0" t="n">
        <v>4</v>
      </c>
      <c r="C430" s="0" t="n">
        <v>1007</v>
      </c>
      <c r="D430" s="0" t="s">
        <v>68</v>
      </c>
      <c r="E430" s="0" t="s">
        <v>53</v>
      </c>
      <c r="F430" s="23" t="n">
        <v>12.35</v>
      </c>
      <c r="G430" s="24" t="n">
        <v>0.6021</v>
      </c>
      <c r="H430" s="25" t="n">
        <f aca="false">A430*10+B430</f>
        <v>874</v>
      </c>
    </row>
    <row r="431" customFormat="false" ht="15" hidden="false" customHeight="false" outlineLevel="0" collapsed="false">
      <c r="A431" s="0" t="n">
        <v>87</v>
      </c>
      <c r="B431" s="0" t="n">
        <v>5</v>
      </c>
      <c r="C431" s="0" t="n">
        <v>1017</v>
      </c>
      <c r="D431" s="0" t="s">
        <v>92</v>
      </c>
      <c r="E431" s="0" t="s">
        <v>61</v>
      </c>
      <c r="F431" s="23" t="n">
        <v>11.52</v>
      </c>
      <c r="G431" s="24" t="n">
        <v>0.5993</v>
      </c>
      <c r="H431" s="25" t="n">
        <f aca="false">A431*10+B431</f>
        <v>875</v>
      </c>
    </row>
    <row r="432" customFormat="false" ht="15" hidden="false" customHeight="false" outlineLevel="0" collapsed="false">
      <c r="A432" s="0" t="n">
        <v>88</v>
      </c>
      <c r="B432" s="0" t="n">
        <v>1</v>
      </c>
      <c r="C432" s="0" t="n">
        <v>1044</v>
      </c>
      <c r="D432" s="0" t="s">
        <v>59</v>
      </c>
      <c r="E432" s="0" t="s">
        <v>51</v>
      </c>
      <c r="F432" s="23" t="n">
        <v>16.55</v>
      </c>
      <c r="G432" s="24" t="n">
        <v>0.6786</v>
      </c>
      <c r="H432" s="25" t="n">
        <f aca="false">A432*10+B432</f>
        <v>881</v>
      </c>
    </row>
    <row r="433" customFormat="false" ht="15" hidden="false" customHeight="false" outlineLevel="0" collapsed="false">
      <c r="A433" s="0" t="n">
        <v>88</v>
      </c>
      <c r="B433" s="0" t="n">
        <v>2</v>
      </c>
      <c r="C433" s="0" t="n">
        <v>1019</v>
      </c>
      <c r="D433" s="0" t="s">
        <v>84</v>
      </c>
      <c r="E433" s="0" t="s">
        <v>61</v>
      </c>
      <c r="F433" s="23" t="n">
        <v>12.16</v>
      </c>
      <c r="G433" s="24" t="n">
        <v>0.6362</v>
      </c>
      <c r="H433" s="25" t="n">
        <f aca="false">A433*10+B433</f>
        <v>882</v>
      </c>
    </row>
    <row r="434" customFormat="false" ht="15" hidden="false" customHeight="false" outlineLevel="0" collapsed="false">
      <c r="A434" s="0" t="n">
        <v>88</v>
      </c>
      <c r="B434" s="0" t="n">
        <v>3</v>
      </c>
      <c r="C434" s="0" t="n">
        <v>1022</v>
      </c>
      <c r="D434" s="0" t="s">
        <v>85</v>
      </c>
      <c r="E434" s="0" t="s">
        <v>61</v>
      </c>
      <c r="F434" s="23" t="n">
        <v>10.7</v>
      </c>
      <c r="G434" s="24" t="n">
        <v>0.6362</v>
      </c>
      <c r="H434" s="25" t="n">
        <f aca="false">A434*10+B434</f>
        <v>883</v>
      </c>
    </row>
    <row r="435" customFormat="false" ht="15" hidden="false" customHeight="false" outlineLevel="0" collapsed="false">
      <c r="A435" s="0" t="n">
        <v>88</v>
      </c>
      <c r="B435" s="0" t="n">
        <v>4</v>
      </c>
      <c r="C435" s="0" t="n">
        <v>1046</v>
      </c>
      <c r="D435" s="0" t="s">
        <v>76</v>
      </c>
      <c r="E435" s="0" t="s">
        <v>51</v>
      </c>
      <c r="F435" s="23" t="n">
        <v>15.31</v>
      </c>
      <c r="G435" s="24" t="n">
        <v>0.6362</v>
      </c>
      <c r="H435" s="25" t="n">
        <f aca="false">A435*10+B435</f>
        <v>884</v>
      </c>
    </row>
    <row r="436" customFormat="false" ht="15" hidden="false" customHeight="false" outlineLevel="0" collapsed="false">
      <c r="A436" s="0" t="n">
        <v>88</v>
      </c>
      <c r="B436" s="0" t="n">
        <v>5</v>
      </c>
      <c r="C436" s="0" t="n">
        <v>1048</v>
      </c>
      <c r="D436" s="0" t="s">
        <v>62</v>
      </c>
      <c r="E436" s="0" t="s">
        <v>51</v>
      </c>
      <c r="F436" s="23" t="n">
        <v>14.6</v>
      </c>
      <c r="G436" s="24" t="n">
        <v>0.6362</v>
      </c>
      <c r="H436" s="25" t="n">
        <f aca="false">A436*10+B436</f>
        <v>885</v>
      </c>
    </row>
    <row r="437" customFormat="false" ht="15" hidden="false" customHeight="false" outlineLevel="0" collapsed="false">
      <c r="A437" s="0" t="n">
        <v>89</v>
      </c>
      <c r="B437" s="0" t="n">
        <v>1</v>
      </c>
      <c r="C437" s="0" t="n">
        <v>1006</v>
      </c>
      <c r="D437" s="0" t="s">
        <v>52</v>
      </c>
      <c r="E437" s="0" t="s">
        <v>53</v>
      </c>
      <c r="F437" s="23" t="n">
        <v>12.94</v>
      </c>
      <c r="G437" s="24" t="n">
        <v>0.6994</v>
      </c>
      <c r="H437" s="25" t="n">
        <f aca="false">A437*10+B437</f>
        <v>891</v>
      </c>
    </row>
    <row r="438" customFormat="false" ht="15" hidden="false" customHeight="false" outlineLevel="0" collapsed="false">
      <c r="A438" s="0" t="n">
        <v>89</v>
      </c>
      <c r="B438" s="0" t="n">
        <v>2</v>
      </c>
      <c r="C438" s="0" t="n">
        <v>1050</v>
      </c>
      <c r="D438" s="0" t="s">
        <v>75</v>
      </c>
      <c r="E438" s="0" t="s">
        <v>45</v>
      </c>
      <c r="F438" s="23" t="n">
        <v>9.11</v>
      </c>
      <c r="G438" s="24" t="n">
        <v>0.6489</v>
      </c>
      <c r="H438" s="25" t="n">
        <f aca="false">A438*10+B438</f>
        <v>892</v>
      </c>
    </row>
    <row r="439" customFormat="false" ht="15" hidden="false" customHeight="false" outlineLevel="0" collapsed="false">
      <c r="A439" s="0" t="n">
        <v>89</v>
      </c>
      <c r="B439" s="0" t="n">
        <v>3</v>
      </c>
      <c r="C439" s="0" t="n">
        <v>1045</v>
      </c>
      <c r="D439" s="0" t="s">
        <v>50</v>
      </c>
      <c r="E439" s="0" t="s">
        <v>51</v>
      </c>
      <c r="F439" s="23" t="n">
        <v>13.29</v>
      </c>
      <c r="G439" s="24" t="n">
        <v>0.6462</v>
      </c>
      <c r="H439" s="25" t="n">
        <f aca="false">A439*10+B439</f>
        <v>893</v>
      </c>
    </row>
    <row r="440" customFormat="false" ht="15" hidden="false" customHeight="false" outlineLevel="0" collapsed="false">
      <c r="A440" s="0" t="n">
        <v>89</v>
      </c>
      <c r="B440" s="0" t="n">
        <v>4</v>
      </c>
      <c r="C440" s="0" t="n">
        <v>1001</v>
      </c>
      <c r="D440" s="0" t="s">
        <v>88</v>
      </c>
      <c r="E440" s="0" t="s">
        <v>53</v>
      </c>
      <c r="F440" s="23" t="n">
        <v>14.25</v>
      </c>
      <c r="G440" s="24" t="n">
        <v>0.6446</v>
      </c>
      <c r="H440" s="25" t="n">
        <f aca="false">A440*10+B440</f>
        <v>894</v>
      </c>
    </row>
    <row r="441" customFormat="false" ht="15" hidden="false" customHeight="false" outlineLevel="0" collapsed="false">
      <c r="A441" s="0" t="n">
        <v>89</v>
      </c>
      <c r="B441" s="0" t="n">
        <v>5</v>
      </c>
      <c r="C441" s="0" t="n">
        <v>1008</v>
      </c>
      <c r="D441" s="0" t="s">
        <v>74</v>
      </c>
      <c r="E441" s="0" t="s">
        <v>53</v>
      </c>
      <c r="F441" s="23" t="n">
        <v>17.2</v>
      </c>
      <c r="G441" s="24" t="n">
        <v>0.6446</v>
      </c>
      <c r="H441" s="25" t="n">
        <f aca="false">A441*10+B441</f>
        <v>895</v>
      </c>
    </row>
    <row r="442" customFormat="false" ht="15" hidden="false" customHeight="false" outlineLevel="0" collapsed="false">
      <c r="A442" s="0" t="n">
        <v>90</v>
      </c>
      <c r="B442" s="0" t="n">
        <v>1</v>
      </c>
      <c r="C442" s="0" t="n">
        <v>1007</v>
      </c>
      <c r="D442" s="0" t="s">
        <v>68</v>
      </c>
      <c r="E442" s="0" t="s">
        <v>53</v>
      </c>
      <c r="F442" s="23" t="n">
        <v>12.35</v>
      </c>
      <c r="G442" s="24" t="n">
        <v>0.7071</v>
      </c>
      <c r="H442" s="25" t="n">
        <f aca="false">A442*10+B442</f>
        <v>901</v>
      </c>
    </row>
    <row r="443" customFormat="false" ht="15" hidden="false" customHeight="false" outlineLevel="0" collapsed="false">
      <c r="A443" s="0" t="n">
        <v>90</v>
      </c>
      <c r="B443" s="0" t="n">
        <v>2</v>
      </c>
      <c r="C443" s="0" t="n">
        <v>1044</v>
      </c>
      <c r="D443" s="0" t="s">
        <v>59</v>
      </c>
      <c r="E443" s="0" t="s">
        <v>51</v>
      </c>
      <c r="F443" s="23" t="n">
        <v>16.55</v>
      </c>
      <c r="G443" s="24" t="n">
        <v>0.6497</v>
      </c>
      <c r="H443" s="25" t="n">
        <f aca="false">A443*10+B443</f>
        <v>902</v>
      </c>
    </row>
    <row r="444" customFormat="false" ht="15" hidden="false" customHeight="false" outlineLevel="0" collapsed="false">
      <c r="A444" s="0" t="n">
        <v>90</v>
      </c>
      <c r="B444" s="0" t="n">
        <v>3</v>
      </c>
      <c r="C444" s="0" t="n">
        <v>1001</v>
      </c>
      <c r="D444" s="0" t="s">
        <v>88</v>
      </c>
      <c r="E444" s="0" t="s">
        <v>53</v>
      </c>
      <c r="F444" s="23" t="n">
        <v>14.25</v>
      </c>
      <c r="G444" s="24" t="n">
        <v>0.6077</v>
      </c>
      <c r="H444" s="25" t="n">
        <f aca="false">A444*10+B444</f>
        <v>903</v>
      </c>
    </row>
    <row r="445" customFormat="false" ht="15" hidden="false" customHeight="false" outlineLevel="0" collapsed="false">
      <c r="A445" s="0" t="n">
        <v>90</v>
      </c>
      <c r="B445" s="0" t="n">
        <v>4</v>
      </c>
      <c r="C445" s="0" t="n">
        <v>1003</v>
      </c>
      <c r="D445" s="0" t="s">
        <v>73</v>
      </c>
      <c r="E445" s="0" t="s">
        <v>53</v>
      </c>
      <c r="F445" s="23" t="n">
        <v>16.39</v>
      </c>
      <c r="G445" s="24" t="n">
        <v>0.6077</v>
      </c>
      <c r="H445" s="25" t="n">
        <f aca="false">A445*10+B445</f>
        <v>904</v>
      </c>
    </row>
    <row r="446" customFormat="false" ht="15" hidden="false" customHeight="false" outlineLevel="0" collapsed="false">
      <c r="A446" s="0" t="n">
        <v>90</v>
      </c>
      <c r="B446" s="0" t="n">
        <v>5</v>
      </c>
      <c r="C446" s="0" t="n">
        <v>1036</v>
      </c>
      <c r="D446" s="0" t="s">
        <v>83</v>
      </c>
      <c r="E446" s="0" t="s">
        <v>49</v>
      </c>
      <c r="F446" s="23" t="n">
        <v>15.04</v>
      </c>
      <c r="G446" s="24" t="n">
        <v>0.6018</v>
      </c>
      <c r="H446" s="25" t="n">
        <f aca="false">A446*10+B446</f>
        <v>905</v>
      </c>
    </row>
    <row r="447" customFormat="false" ht="15" hidden="false" customHeight="false" outlineLevel="0" collapsed="false">
      <c r="A447" s="0" t="n">
        <v>91</v>
      </c>
      <c r="B447" s="0" t="n">
        <v>1</v>
      </c>
      <c r="C447" s="0" t="n">
        <v>1001</v>
      </c>
      <c r="D447" s="0" t="s">
        <v>88</v>
      </c>
      <c r="E447" s="0" t="s">
        <v>53</v>
      </c>
      <c r="F447" s="23" t="n">
        <v>14.25</v>
      </c>
      <c r="G447" s="24" t="n">
        <v>0.7988</v>
      </c>
      <c r="H447" s="25" t="n">
        <f aca="false">A447*10+B447</f>
        <v>911</v>
      </c>
    </row>
    <row r="448" customFormat="false" ht="15" hidden="false" customHeight="false" outlineLevel="0" collapsed="false">
      <c r="A448" s="0" t="n">
        <v>91</v>
      </c>
      <c r="B448" s="0" t="n">
        <v>2</v>
      </c>
      <c r="C448" s="0" t="n">
        <v>1026</v>
      </c>
      <c r="D448" s="0" t="s">
        <v>69</v>
      </c>
      <c r="E448" s="0" t="s">
        <v>47</v>
      </c>
      <c r="F448" s="23" t="n">
        <v>17.71</v>
      </c>
      <c r="G448" s="24" t="n">
        <v>0.7988</v>
      </c>
      <c r="H448" s="25" t="n">
        <f aca="false">A448*10+B448</f>
        <v>912</v>
      </c>
    </row>
    <row r="449" customFormat="false" ht="15" hidden="false" customHeight="false" outlineLevel="0" collapsed="false">
      <c r="A449" s="0" t="n">
        <v>91</v>
      </c>
      <c r="B449" s="0" t="n">
        <v>3</v>
      </c>
      <c r="C449" s="0" t="n">
        <v>1033</v>
      </c>
      <c r="D449" s="0" t="s">
        <v>90</v>
      </c>
      <c r="E449" s="0" t="s">
        <v>49</v>
      </c>
      <c r="F449" s="23" t="n">
        <v>11.33</v>
      </c>
      <c r="G449" s="24" t="n">
        <v>0.6231</v>
      </c>
      <c r="H449" s="25" t="n">
        <f aca="false">A449*10+B449</f>
        <v>913</v>
      </c>
    </row>
    <row r="450" customFormat="false" ht="15" hidden="false" customHeight="false" outlineLevel="0" collapsed="false">
      <c r="A450" s="0" t="n">
        <v>91</v>
      </c>
      <c r="B450" s="0" t="n">
        <v>4</v>
      </c>
      <c r="C450" s="0" t="n">
        <v>1031</v>
      </c>
      <c r="D450" s="0" t="s">
        <v>89</v>
      </c>
      <c r="E450" s="0" t="s">
        <v>47</v>
      </c>
      <c r="F450" s="23" t="n">
        <v>16.65</v>
      </c>
      <c r="G450" s="24" t="n">
        <v>0.6071</v>
      </c>
      <c r="H450" s="25" t="n">
        <f aca="false">A450*10+B450</f>
        <v>914</v>
      </c>
    </row>
    <row r="451" customFormat="false" ht="15" hidden="false" customHeight="false" outlineLevel="0" collapsed="false">
      <c r="A451" s="0" t="n">
        <v>91</v>
      </c>
      <c r="B451" s="0" t="n">
        <v>5</v>
      </c>
      <c r="C451" s="0" t="n">
        <v>1032</v>
      </c>
      <c r="D451" s="0" t="s">
        <v>46</v>
      </c>
      <c r="E451" s="0" t="s">
        <v>47</v>
      </c>
      <c r="F451" s="23" t="n">
        <v>14.02</v>
      </c>
      <c r="G451" s="24" t="n">
        <v>0.6071</v>
      </c>
      <c r="H451" s="25" t="n">
        <f aca="false">A451*10+B451</f>
        <v>915</v>
      </c>
    </row>
    <row r="452" customFormat="false" ht="15" hidden="false" customHeight="false" outlineLevel="0" collapsed="false">
      <c r="A452" s="0" t="n">
        <v>92</v>
      </c>
      <c r="B452" s="0" t="n">
        <v>1</v>
      </c>
      <c r="C452" s="0" t="n">
        <v>1021</v>
      </c>
      <c r="D452" s="0" t="s">
        <v>81</v>
      </c>
      <c r="E452" s="0" t="s">
        <v>61</v>
      </c>
      <c r="F452" s="23" t="n">
        <v>13.06</v>
      </c>
      <c r="G452" s="24" t="n">
        <v>0.8238</v>
      </c>
      <c r="H452" s="25" t="n">
        <f aca="false">A452*10+B452</f>
        <v>921</v>
      </c>
    </row>
    <row r="453" customFormat="false" ht="15" hidden="false" customHeight="false" outlineLevel="0" collapsed="false">
      <c r="A453" s="0" t="n">
        <v>92</v>
      </c>
      <c r="B453" s="0" t="n">
        <v>2</v>
      </c>
      <c r="C453" s="0" t="n">
        <v>1046</v>
      </c>
      <c r="D453" s="0" t="s">
        <v>76</v>
      </c>
      <c r="E453" s="0" t="s">
        <v>51</v>
      </c>
      <c r="F453" s="23" t="n">
        <v>15.31</v>
      </c>
      <c r="G453" s="24" t="n">
        <v>0.8238</v>
      </c>
      <c r="H453" s="25" t="n">
        <f aca="false">A453*10+B453</f>
        <v>922</v>
      </c>
    </row>
    <row r="454" customFormat="false" ht="15" hidden="false" customHeight="false" outlineLevel="0" collapsed="false">
      <c r="A454" s="0" t="n">
        <v>92</v>
      </c>
      <c r="B454" s="0" t="n">
        <v>3</v>
      </c>
      <c r="C454" s="0" t="n">
        <v>1045</v>
      </c>
      <c r="D454" s="0" t="s">
        <v>50</v>
      </c>
      <c r="E454" s="0" t="s">
        <v>51</v>
      </c>
      <c r="F454" s="23" t="n">
        <v>13.29</v>
      </c>
      <c r="G454" s="24" t="n">
        <v>0.819</v>
      </c>
      <c r="H454" s="25" t="n">
        <f aca="false">A454*10+B454</f>
        <v>923</v>
      </c>
    </row>
    <row r="455" customFormat="false" ht="15" hidden="false" customHeight="false" outlineLevel="0" collapsed="false">
      <c r="A455" s="0" t="n">
        <v>92</v>
      </c>
      <c r="B455" s="0" t="n">
        <v>4</v>
      </c>
      <c r="C455" s="0" t="n">
        <v>1044</v>
      </c>
      <c r="D455" s="0" t="s">
        <v>59</v>
      </c>
      <c r="E455" s="0" t="s">
        <v>51</v>
      </c>
      <c r="F455" s="23" t="n">
        <v>16.55</v>
      </c>
      <c r="G455" s="24" t="n">
        <v>0.7177</v>
      </c>
      <c r="H455" s="25" t="n">
        <f aca="false">A455*10+B455</f>
        <v>924</v>
      </c>
    </row>
    <row r="456" customFormat="false" ht="15" hidden="false" customHeight="false" outlineLevel="0" collapsed="false">
      <c r="A456" s="0" t="n">
        <v>92</v>
      </c>
      <c r="B456" s="0" t="n">
        <v>5</v>
      </c>
      <c r="C456" s="0" t="n">
        <v>1019</v>
      </c>
      <c r="D456" s="0" t="s">
        <v>84</v>
      </c>
      <c r="E456" s="0" t="s">
        <v>61</v>
      </c>
      <c r="F456" s="23" t="n">
        <v>12.16</v>
      </c>
      <c r="G456" s="24" t="n">
        <v>0.7068</v>
      </c>
      <c r="H456" s="25" t="n">
        <f aca="false">A456*10+B456</f>
        <v>925</v>
      </c>
    </row>
    <row r="457" customFormat="false" ht="15" hidden="false" customHeight="false" outlineLevel="0" collapsed="false">
      <c r="A457" s="0" t="n">
        <v>93</v>
      </c>
      <c r="B457" s="0" t="n">
        <v>1</v>
      </c>
      <c r="C457" s="0" t="n">
        <v>1025</v>
      </c>
      <c r="D457" s="0" t="s">
        <v>97</v>
      </c>
      <c r="E457" s="0" t="s">
        <v>47</v>
      </c>
      <c r="F457" s="23" t="n">
        <v>15.74</v>
      </c>
      <c r="G457" s="24" t="n">
        <v>0.6706</v>
      </c>
      <c r="H457" s="25" t="n">
        <f aca="false">A457*10+B457</f>
        <v>931</v>
      </c>
    </row>
    <row r="458" customFormat="false" ht="15" hidden="false" customHeight="false" outlineLevel="0" collapsed="false">
      <c r="A458" s="0" t="n">
        <v>93</v>
      </c>
      <c r="B458" s="0" t="n">
        <v>2</v>
      </c>
      <c r="C458" s="0" t="n">
        <v>1050</v>
      </c>
      <c r="D458" s="0" t="s">
        <v>75</v>
      </c>
      <c r="E458" s="0" t="s">
        <v>45</v>
      </c>
      <c r="F458" s="23" t="n">
        <v>9.11</v>
      </c>
      <c r="G458" s="24" t="n">
        <v>0.6346</v>
      </c>
      <c r="H458" s="25" t="n">
        <f aca="false">A458*10+B458</f>
        <v>932</v>
      </c>
    </row>
    <row r="459" customFormat="false" ht="15" hidden="false" customHeight="false" outlineLevel="0" collapsed="false">
      <c r="A459" s="0" t="n">
        <v>93</v>
      </c>
      <c r="B459" s="0" t="n">
        <v>3</v>
      </c>
      <c r="C459" s="0" t="n">
        <v>1002</v>
      </c>
      <c r="D459" s="0" t="s">
        <v>63</v>
      </c>
      <c r="E459" s="0" t="s">
        <v>53</v>
      </c>
      <c r="F459" s="23" t="n">
        <v>17.7</v>
      </c>
      <c r="G459" s="24" t="n">
        <v>0.5985</v>
      </c>
      <c r="H459" s="25" t="n">
        <f aca="false">A459*10+B459</f>
        <v>933</v>
      </c>
    </row>
    <row r="460" customFormat="false" ht="15" hidden="false" customHeight="false" outlineLevel="0" collapsed="false">
      <c r="A460" s="0" t="n">
        <v>93</v>
      </c>
      <c r="B460" s="0" t="n">
        <v>4</v>
      </c>
      <c r="C460" s="0" t="n">
        <v>1017</v>
      </c>
      <c r="D460" s="0" t="s">
        <v>92</v>
      </c>
      <c r="E460" s="0" t="s">
        <v>61</v>
      </c>
      <c r="F460" s="23" t="n">
        <v>11.52</v>
      </c>
      <c r="G460" s="24" t="n">
        <v>0.5913</v>
      </c>
      <c r="H460" s="25" t="n">
        <f aca="false">A460*10+B460</f>
        <v>934</v>
      </c>
    </row>
    <row r="461" customFormat="false" ht="15" hidden="false" customHeight="false" outlineLevel="0" collapsed="false">
      <c r="A461" s="0" t="n">
        <v>93</v>
      </c>
      <c r="B461" s="0" t="n">
        <v>5</v>
      </c>
      <c r="C461" s="0" t="n">
        <v>1055</v>
      </c>
      <c r="D461" s="0" t="s">
        <v>98</v>
      </c>
      <c r="E461" s="0" t="s">
        <v>45</v>
      </c>
      <c r="F461" s="23" t="n">
        <v>11.59</v>
      </c>
      <c r="G461" s="24" t="n">
        <v>0.5829</v>
      </c>
      <c r="H461" s="25" t="n">
        <f aca="false">A461*10+B461</f>
        <v>935</v>
      </c>
    </row>
    <row r="462" customFormat="false" ht="15" hidden="false" customHeight="false" outlineLevel="0" collapsed="false">
      <c r="A462" s="0" t="n">
        <v>94</v>
      </c>
      <c r="B462" s="0" t="n">
        <v>1</v>
      </c>
      <c r="C462" s="0" t="n">
        <v>1007</v>
      </c>
      <c r="D462" s="0" t="s">
        <v>68</v>
      </c>
      <c r="E462" s="0" t="s">
        <v>53</v>
      </c>
      <c r="F462" s="23" t="n">
        <v>12.35</v>
      </c>
      <c r="G462" s="24" t="n">
        <v>0.7616</v>
      </c>
      <c r="H462" s="25" t="n">
        <f aca="false">A462*10+B462</f>
        <v>941</v>
      </c>
    </row>
    <row r="463" customFormat="false" ht="15" hidden="false" customHeight="false" outlineLevel="0" collapsed="false">
      <c r="A463" s="0" t="n">
        <v>94</v>
      </c>
      <c r="B463" s="0" t="n">
        <v>2</v>
      </c>
      <c r="C463" s="0" t="n">
        <v>1031</v>
      </c>
      <c r="D463" s="0" t="s">
        <v>89</v>
      </c>
      <c r="E463" s="0" t="s">
        <v>47</v>
      </c>
      <c r="F463" s="23" t="n">
        <v>16.65</v>
      </c>
      <c r="G463" s="24" t="n">
        <v>0.7271</v>
      </c>
      <c r="H463" s="25" t="n">
        <f aca="false">A463*10+B463</f>
        <v>942</v>
      </c>
    </row>
    <row r="464" customFormat="false" ht="15" hidden="false" customHeight="false" outlineLevel="0" collapsed="false">
      <c r="A464" s="0" t="n">
        <v>94</v>
      </c>
      <c r="B464" s="0" t="n">
        <v>3</v>
      </c>
      <c r="C464" s="0" t="n">
        <v>1040</v>
      </c>
      <c r="D464" s="0" t="s">
        <v>70</v>
      </c>
      <c r="E464" s="0" t="s">
        <v>49</v>
      </c>
      <c r="F464" s="23" t="n">
        <v>13.2</v>
      </c>
      <c r="G464" s="24" t="n">
        <v>0.7271</v>
      </c>
      <c r="H464" s="25" t="n">
        <f aca="false">A464*10+B464</f>
        <v>943</v>
      </c>
    </row>
    <row r="465" customFormat="false" ht="15" hidden="false" customHeight="false" outlineLevel="0" collapsed="false">
      <c r="A465" s="0" t="n">
        <v>94</v>
      </c>
      <c r="B465" s="0" t="n">
        <v>4</v>
      </c>
      <c r="C465" s="0" t="n">
        <v>1004</v>
      </c>
      <c r="D465" s="0" t="s">
        <v>57</v>
      </c>
      <c r="E465" s="0" t="s">
        <v>53</v>
      </c>
      <c r="F465" s="23" t="n">
        <v>15.59</v>
      </c>
      <c r="G465" s="24" t="n">
        <v>0.7196</v>
      </c>
      <c r="H465" s="25" t="n">
        <f aca="false">A465*10+B465</f>
        <v>944</v>
      </c>
    </row>
    <row r="466" customFormat="false" ht="15" hidden="false" customHeight="false" outlineLevel="0" collapsed="false">
      <c r="A466" s="0" t="n">
        <v>94</v>
      </c>
      <c r="B466" s="0" t="n">
        <v>5</v>
      </c>
      <c r="C466" s="0" t="n">
        <v>1025</v>
      </c>
      <c r="D466" s="0" t="s">
        <v>97</v>
      </c>
      <c r="E466" s="0" t="s">
        <v>47</v>
      </c>
      <c r="F466" s="23" t="n">
        <v>15.74</v>
      </c>
      <c r="G466" s="24" t="n">
        <v>0.7136</v>
      </c>
      <c r="H466" s="25" t="n">
        <f aca="false">A466*10+B466</f>
        <v>945</v>
      </c>
    </row>
    <row r="467" customFormat="false" ht="15" hidden="false" customHeight="false" outlineLevel="0" collapsed="false">
      <c r="A467" s="0" t="n">
        <v>95</v>
      </c>
      <c r="B467" s="0" t="n">
        <v>1</v>
      </c>
      <c r="C467" s="0" t="n">
        <v>1018</v>
      </c>
      <c r="D467" s="0" t="s">
        <v>64</v>
      </c>
      <c r="E467" s="0" t="s">
        <v>61</v>
      </c>
      <c r="F467" s="23" t="n">
        <v>12.62</v>
      </c>
      <c r="G467" s="24" t="n">
        <v>0.7602</v>
      </c>
      <c r="H467" s="25" t="n">
        <f aca="false">A467*10+B467</f>
        <v>951</v>
      </c>
    </row>
    <row r="468" customFormat="false" ht="15" hidden="false" customHeight="false" outlineLevel="0" collapsed="false">
      <c r="A468" s="0" t="n">
        <v>95</v>
      </c>
      <c r="B468" s="0" t="n">
        <v>2</v>
      </c>
      <c r="C468" s="0" t="n">
        <v>1019</v>
      </c>
      <c r="D468" s="0" t="s">
        <v>84</v>
      </c>
      <c r="E468" s="0" t="s">
        <v>61</v>
      </c>
      <c r="F468" s="23" t="n">
        <v>12.16</v>
      </c>
      <c r="G468" s="24" t="n">
        <v>0.7023</v>
      </c>
      <c r="H468" s="25" t="n">
        <f aca="false">A468*10+B468</f>
        <v>952</v>
      </c>
    </row>
    <row r="469" customFormat="false" ht="15" hidden="false" customHeight="false" outlineLevel="0" collapsed="false">
      <c r="A469" s="0" t="n">
        <v>95</v>
      </c>
      <c r="B469" s="0" t="n">
        <v>3</v>
      </c>
      <c r="C469" s="0" t="n">
        <v>1048</v>
      </c>
      <c r="D469" s="0" t="s">
        <v>62</v>
      </c>
      <c r="E469" s="0" t="s">
        <v>51</v>
      </c>
      <c r="F469" s="23" t="n">
        <v>14.6</v>
      </c>
      <c r="G469" s="24" t="n">
        <v>0.7023</v>
      </c>
      <c r="H469" s="25" t="n">
        <f aca="false">A469*10+B469</f>
        <v>953</v>
      </c>
    </row>
    <row r="470" customFormat="false" ht="15" hidden="false" customHeight="false" outlineLevel="0" collapsed="false">
      <c r="A470" s="0" t="n">
        <v>95</v>
      </c>
      <c r="B470" s="0" t="n">
        <v>4</v>
      </c>
      <c r="C470" s="0" t="n">
        <v>1022</v>
      </c>
      <c r="D470" s="0" t="s">
        <v>85</v>
      </c>
      <c r="E470" s="0" t="s">
        <v>61</v>
      </c>
      <c r="F470" s="23" t="n">
        <v>10.7</v>
      </c>
      <c r="G470" s="24" t="n">
        <v>0.633</v>
      </c>
      <c r="H470" s="25" t="n">
        <f aca="false">A470*10+B470</f>
        <v>954</v>
      </c>
    </row>
    <row r="471" customFormat="false" ht="15" hidden="false" customHeight="false" outlineLevel="0" collapsed="false">
      <c r="A471" s="0" t="n">
        <v>95</v>
      </c>
      <c r="B471" s="0" t="n">
        <v>5</v>
      </c>
      <c r="C471" s="0" t="n">
        <v>1046</v>
      </c>
      <c r="D471" s="0" t="s">
        <v>76</v>
      </c>
      <c r="E471" s="0" t="s">
        <v>51</v>
      </c>
      <c r="F471" s="23" t="n">
        <v>15.31</v>
      </c>
      <c r="G471" s="24" t="n">
        <v>0.633</v>
      </c>
      <c r="H471" s="25" t="n">
        <f aca="false">A471*10+B471</f>
        <v>955</v>
      </c>
    </row>
    <row r="472" customFormat="false" ht="15" hidden="false" customHeight="false" outlineLevel="0" collapsed="false">
      <c r="A472" s="0" t="n">
        <v>96</v>
      </c>
      <c r="B472" s="0" t="n">
        <v>1</v>
      </c>
      <c r="C472" s="0" t="n">
        <v>1029</v>
      </c>
      <c r="D472" s="0" t="s">
        <v>55</v>
      </c>
      <c r="E472" s="0" t="s">
        <v>47</v>
      </c>
      <c r="F472" s="23" t="n">
        <v>16.55</v>
      </c>
      <c r="G472" s="24" t="n">
        <v>0.7378</v>
      </c>
      <c r="H472" s="25" t="n">
        <f aca="false">A472*10+B472</f>
        <v>961</v>
      </c>
    </row>
    <row r="473" customFormat="false" ht="15" hidden="false" customHeight="false" outlineLevel="0" collapsed="false">
      <c r="A473" s="0" t="n">
        <v>96</v>
      </c>
      <c r="B473" s="0" t="n">
        <v>2</v>
      </c>
      <c r="C473" s="0" t="n">
        <v>1034</v>
      </c>
      <c r="D473" s="0" t="s">
        <v>56</v>
      </c>
      <c r="E473" s="0" t="s">
        <v>49</v>
      </c>
      <c r="F473" s="23" t="n">
        <v>15.74</v>
      </c>
      <c r="G473" s="24" t="n">
        <v>0.7378</v>
      </c>
      <c r="H473" s="25" t="n">
        <f aca="false">A473*10+B473</f>
        <v>962</v>
      </c>
    </row>
    <row r="474" customFormat="false" ht="15" hidden="false" customHeight="false" outlineLevel="0" collapsed="false">
      <c r="A474" s="0" t="n">
        <v>96</v>
      </c>
      <c r="B474" s="0" t="n">
        <v>3</v>
      </c>
      <c r="C474" s="0" t="n">
        <v>1035</v>
      </c>
      <c r="D474" s="0" t="s">
        <v>87</v>
      </c>
      <c r="E474" s="0" t="s">
        <v>49</v>
      </c>
      <c r="F474" s="23" t="n">
        <v>15.83</v>
      </c>
      <c r="G474" s="24" t="n">
        <v>0.7378</v>
      </c>
      <c r="H474" s="25" t="n">
        <f aca="false">A474*10+B474</f>
        <v>963</v>
      </c>
    </row>
    <row r="475" customFormat="false" ht="15" hidden="false" customHeight="false" outlineLevel="0" collapsed="false">
      <c r="A475" s="0" t="n">
        <v>96</v>
      </c>
      <c r="B475" s="0" t="n">
        <v>4</v>
      </c>
      <c r="C475" s="0" t="n">
        <v>1025</v>
      </c>
      <c r="D475" s="0" t="s">
        <v>97</v>
      </c>
      <c r="E475" s="0" t="s">
        <v>47</v>
      </c>
      <c r="F475" s="23" t="n">
        <v>15.74</v>
      </c>
      <c r="G475" s="24" t="n">
        <v>0.7221</v>
      </c>
      <c r="H475" s="25" t="n">
        <f aca="false">A475*10+B475</f>
        <v>964</v>
      </c>
    </row>
    <row r="476" customFormat="false" ht="15" hidden="false" customHeight="false" outlineLevel="0" collapsed="false">
      <c r="A476" s="0" t="n">
        <v>96</v>
      </c>
      <c r="B476" s="0" t="n">
        <v>5</v>
      </c>
      <c r="C476" s="0" t="n">
        <v>1005</v>
      </c>
      <c r="D476" s="0" t="s">
        <v>54</v>
      </c>
      <c r="E476" s="0" t="s">
        <v>53</v>
      </c>
      <c r="F476" s="23" t="n">
        <v>12.94</v>
      </c>
      <c r="G476" s="24" t="n">
        <v>0.7004</v>
      </c>
      <c r="H476" s="25" t="n">
        <f aca="false">A476*10+B476</f>
        <v>965</v>
      </c>
    </row>
    <row r="477" customFormat="false" ht="15" hidden="false" customHeight="false" outlineLevel="0" collapsed="false">
      <c r="A477" s="0" t="n">
        <v>97</v>
      </c>
      <c r="B477" s="0" t="n">
        <v>1</v>
      </c>
      <c r="C477" s="0" t="n">
        <v>1005</v>
      </c>
      <c r="D477" s="0" t="s">
        <v>54</v>
      </c>
      <c r="E477" s="0" t="s">
        <v>53</v>
      </c>
      <c r="F477" s="23" t="n">
        <v>12.94</v>
      </c>
      <c r="G477" s="24" t="n">
        <v>0.7198</v>
      </c>
      <c r="H477" s="25" t="n">
        <f aca="false">A477*10+B477</f>
        <v>971</v>
      </c>
    </row>
    <row r="478" customFormat="false" ht="15" hidden="false" customHeight="false" outlineLevel="0" collapsed="false">
      <c r="A478" s="0" t="n">
        <v>97</v>
      </c>
      <c r="B478" s="0" t="n">
        <v>2</v>
      </c>
      <c r="C478" s="0" t="n">
        <v>1001</v>
      </c>
      <c r="D478" s="0" t="s">
        <v>88</v>
      </c>
      <c r="E478" s="0" t="s">
        <v>53</v>
      </c>
      <c r="F478" s="23" t="n">
        <v>14.25</v>
      </c>
      <c r="G478" s="24" t="n">
        <v>0.6787</v>
      </c>
      <c r="H478" s="25" t="n">
        <f aca="false">A478*10+B478</f>
        <v>972</v>
      </c>
    </row>
    <row r="479" customFormat="false" ht="15" hidden="false" customHeight="false" outlineLevel="0" collapsed="false">
      <c r="A479" s="0" t="n">
        <v>97</v>
      </c>
      <c r="B479" s="0" t="n">
        <v>3</v>
      </c>
      <c r="C479" s="0" t="n">
        <v>1003</v>
      </c>
      <c r="D479" s="0" t="s">
        <v>73</v>
      </c>
      <c r="E479" s="0" t="s">
        <v>53</v>
      </c>
      <c r="F479" s="23" t="n">
        <v>16.39</v>
      </c>
      <c r="G479" s="24" t="n">
        <v>0.6787</v>
      </c>
      <c r="H479" s="25" t="n">
        <f aca="false">A479*10+B479</f>
        <v>973</v>
      </c>
    </row>
    <row r="480" customFormat="false" ht="15" hidden="false" customHeight="false" outlineLevel="0" collapsed="false">
      <c r="A480" s="0" t="n">
        <v>97</v>
      </c>
      <c r="B480" s="0" t="n">
        <v>4</v>
      </c>
      <c r="C480" s="0" t="n">
        <v>1026</v>
      </c>
      <c r="D480" s="0" t="s">
        <v>69</v>
      </c>
      <c r="E480" s="0" t="s">
        <v>47</v>
      </c>
      <c r="F480" s="23" t="n">
        <v>17.71</v>
      </c>
      <c r="G480" s="24" t="n">
        <v>0.6787</v>
      </c>
      <c r="H480" s="25" t="n">
        <f aca="false">A480*10+B480</f>
        <v>974</v>
      </c>
    </row>
    <row r="481" customFormat="false" ht="15" hidden="false" customHeight="false" outlineLevel="0" collapsed="false">
      <c r="A481" s="0" t="n">
        <v>97</v>
      </c>
      <c r="B481" s="0" t="n">
        <v>5</v>
      </c>
      <c r="C481" s="0" t="n">
        <v>1031</v>
      </c>
      <c r="D481" s="0" t="s">
        <v>89</v>
      </c>
      <c r="E481" s="0" t="s">
        <v>47</v>
      </c>
      <c r="F481" s="23" t="n">
        <v>16.65</v>
      </c>
      <c r="G481" s="24" t="n">
        <v>0.6492</v>
      </c>
      <c r="H481" s="25" t="n">
        <f aca="false">A481*10+B481</f>
        <v>975</v>
      </c>
    </row>
    <row r="482" customFormat="false" ht="15" hidden="false" customHeight="false" outlineLevel="0" collapsed="false">
      <c r="A482" s="0" t="n">
        <v>98</v>
      </c>
      <c r="B482" s="0" t="n">
        <v>1</v>
      </c>
      <c r="C482" s="0" t="n">
        <v>1007</v>
      </c>
      <c r="D482" s="0" t="s">
        <v>68</v>
      </c>
      <c r="E482" s="0" t="s">
        <v>53</v>
      </c>
      <c r="F482" s="23" t="n">
        <v>12.35</v>
      </c>
      <c r="G482" s="24" t="n">
        <v>0.6803</v>
      </c>
      <c r="H482" s="25" t="n">
        <f aca="false">A482*10+B482</f>
        <v>981</v>
      </c>
    </row>
    <row r="483" customFormat="false" ht="15" hidden="false" customHeight="false" outlineLevel="0" collapsed="false">
      <c r="A483" s="0" t="n">
        <v>98</v>
      </c>
      <c r="B483" s="0" t="n">
        <v>2</v>
      </c>
      <c r="C483" s="0" t="n">
        <v>1044</v>
      </c>
      <c r="D483" s="0" t="s">
        <v>59</v>
      </c>
      <c r="E483" s="0" t="s">
        <v>51</v>
      </c>
      <c r="F483" s="23" t="n">
        <v>16.55</v>
      </c>
      <c r="G483" s="24" t="n">
        <v>0.6693</v>
      </c>
      <c r="H483" s="25" t="n">
        <f aca="false">A483*10+B483</f>
        <v>982</v>
      </c>
    </row>
    <row r="484" customFormat="false" ht="15" hidden="false" customHeight="false" outlineLevel="0" collapsed="false">
      <c r="A484" s="0" t="n">
        <v>98</v>
      </c>
      <c r="B484" s="0" t="n">
        <v>3</v>
      </c>
      <c r="C484" s="0" t="n">
        <v>1045</v>
      </c>
      <c r="D484" s="0" t="s">
        <v>50</v>
      </c>
      <c r="E484" s="0" t="s">
        <v>51</v>
      </c>
      <c r="F484" s="23" t="n">
        <v>13.29</v>
      </c>
      <c r="G484" s="24" t="n">
        <v>0.6563</v>
      </c>
      <c r="H484" s="25" t="n">
        <f aca="false">A484*10+B484</f>
        <v>983</v>
      </c>
    </row>
    <row r="485" customFormat="false" ht="15" hidden="false" customHeight="false" outlineLevel="0" collapsed="false">
      <c r="A485" s="0" t="n">
        <v>98</v>
      </c>
      <c r="B485" s="0" t="n">
        <v>4</v>
      </c>
      <c r="C485" s="0" t="n">
        <v>1031</v>
      </c>
      <c r="D485" s="0" t="s">
        <v>89</v>
      </c>
      <c r="E485" s="0" t="s">
        <v>47</v>
      </c>
      <c r="F485" s="23" t="n">
        <v>16.65</v>
      </c>
      <c r="G485" s="24" t="n">
        <v>0.6432</v>
      </c>
      <c r="H485" s="25" t="n">
        <f aca="false">A485*10+B485</f>
        <v>984</v>
      </c>
    </row>
    <row r="486" customFormat="false" ht="15" hidden="false" customHeight="false" outlineLevel="0" collapsed="false">
      <c r="A486" s="0" t="n">
        <v>98</v>
      </c>
      <c r="B486" s="0" t="n">
        <v>5</v>
      </c>
      <c r="C486" s="0" t="n">
        <v>1036</v>
      </c>
      <c r="D486" s="0" t="s">
        <v>83</v>
      </c>
      <c r="E486" s="0" t="s">
        <v>49</v>
      </c>
      <c r="F486" s="23" t="n">
        <v>15.04</v>
      </c>
      <c r="G486" s="24" t="n">
        <v>0.6003</v>
      </c>
      <c r="H486" s="25" t="n">
        <f aca="false">A486*10+B486</f>
        <v>985</v>
      </c>
    </row>
    <row r="487" customFormat="false" ht="15" hidden="false" customHeight="false" outlineLevel="0" collapsed="false">
      <c r="A487" s="0" t="n">
        <v>100</v>
      </c>
      <c r="B487" s="0" t="n">
        <v>1</v>
      </c>
      <c r="C487" s="0" t="n">
        <v>1005</v>
      </c>
      <c r="D487" s="0" t="s">
        <v>54</v>
      </c>
      <c r="E487" s="0" t="s">
        <v>53</v>
      </c>
      <c r="F487" s="23" t="n">
        <v>12.94</v>
      </c>
      <c r="G487" s="24" t="n">
        <v>0.7797</v>
      </c>
      <c r="H487" s="25" t="n">
        <f aca="false">A487*10+B487</f>
        <v>1001</v>
      </c>
    </row>
    <row r="488" customFormat="false" ht="15" hidden="false" customHeight="false" outlineLevel="0" collapsed="false">
      <c r="A488" s="0" t="n">
        <v>100</v>
      </c>
      <c r="B488" s="0" t="n">
        <v>2</v>
      </c>
      <c r="C488" s="0" t="n">
        <v>1004</v>
      </c>
      <c r="D488" s="0" t="s">
        <v>57</v>
      </c>
      <c r="E488" s="0" t="s">
        <v>53</v>
      </c>
      <c r="F488" s="23" t="n">
        <v>15.59</v>
      </c>
      <c r="G488" s="24" t="n">
        <v>0.7352</v>
      </c>
      <c r="H488" s="25" t="n">
        <f aca="false">A488*10+B488</f>
        <v>1002</v>
      </c>
    </row>
    <row r="489" customFormat="false" ht="15" hidden="false" customHeight="false" outlineLevel="0" collapsed="false">
      <c r="A489" s="0" t="n">
        <v>100</v>
      </c>
      <c r="B489" s="0" t="n">
        <v>3</v>
      </c>
      <c r="C489" s="0" t="n">
        <v>1007</v>
      </c>
      <c r="D489" s="0" t="s">
        <v>68</v>
      </c>
      <c r="E489" s="0" t="s">
        <v>53</v>
      </c>
      <c r="F489" s="23" t="n">
        <v>12.35</v>
      </c>
      <c r="G489" s="24" t="n">
        <v>0.698</v>
      </c>
      <c r="H489" s="25" t="n">
        <f aca="false">A489*10+B489</f>
        <v>1003</v>
      </c>
    </row>
    <row r="490" customFormat="false" ht="15" hidden="false" customHeight="false" outlineLevel="0" collapsed="false">
      <c r="A490" s="0" t="n">
        <v>100</v>
      </c>
      <c r="B490" s="0" t="n">
        <v>4</v>
      </c>
      <c r="C490" s="0" t="n">
        <v>1036</v>
      </c>
      <c r="D490" s="0" t="s">
        <v>83</v>
      </c>
      <c r="E490" s="0" t="s">
        <v>49</v>
      </c>
      <c r="F490" s="23" t="n">
        <v>15.04</v>
      </c>
      <c r="G490" s="24" t="n">
        <v>0.673</v>
      </c>
      <c r="H490" s="25" t="n">
        <f aca="false">A490*10+B490</f>
        <v>1004</v>
      </c>
    </row>
    <row r="491" customFormat="false" ht="15" hidden="false" customHeight="false" outlineLevel="0" collapsed="false">
      <c r="A491" s="0" t="n">
        <v>100</v>
      </c>
      <c r="B491" s="0" t="n">
        <v>5</v>
      </c>
      <c r="C491" s="0" t="n">
        <v>1049</v>
      </c>
      <c r="D491" s="0" t="s">
        <v>44</v>
      </c>
      <c r="E491" s="0" t="s">
        <v>45</v>
      </c>
      <c r="F491" s="23" t="n">
        <v>11.28</v>
      </c>
      <c r="G491" s="24" t="n">
        <v>0.6457</v>
      </c>
      <c r="H491" s="25" t="n">
        <f aca="false">A491*10+B491</f>
        <v>1005</v>
      </c>
    </row>
    <row r="492" customFormat="false" ht="15" hidden="false" customHeight="false" outlineLevel="0" collapsed="false">
      <c r="A492" s="0" t="n">
        <v>101</v>
      </c>
      <c r="B492" s="0" t="n">
        <v>1</v>
      </c>
      <c r="C492" s="0" t="n">
        <v>1002</v>
      </c>
      <c r="D492" s="0" t="s">
        <v>63</v>
      </c>
      <c r="E492" s="0" t="s">
        <v>53</v>
      </c>
      <c r="F492" s="23" t="n">
        <v>17.7</v>
      </c>
      <c r="G492" s="24" t="n">
        <v>0.7961</v>
      </c>
      <c r="H492" s="25" t="n">
        <f aca="false">A492*10+B492</f>
        <v>1011</v>
      </c>
    </row>
    <row r="493" customFormat="false" ht="15" hidden="false" customHeight="false" outlineLevel="0" collapsed="false">
      <c r="A493" s="0" t="n">
        <v>101</v>
      </c>
      <c r="B493" s="0" t="n">
        <v>2</v>
      </c>
      <c r="C493" s="0" t="n">
        <v>1001</v>
      </c>
      <c r="D493" s="0" t="s">
        <v>88</v>
      </c>
      <c r="E493" s="0" t="s">
        <v>53</v>
      </c>
      <c r="F493" s="23" t="n">
        <v>14.25</v>
      </c>
      <c r="G493" s="24" t="n">
        <v>0.7221</v>
      </c>
      <c r="H493" s="25" t="n">
        <f aca="false">A493*10+B493</f>
        <v>1012</v>
      </c>
    </row>
    <row r="494" customFormat="false" ht="15" hidden="false" customHeight="false" outlineLevel="0" collapsed="false">
      <c r="A494" s="0" t="n">
        <v>101</v>
      </c>
      <c r="B494" s="0" t="n">
        <v>3</v>
      </c>
      <c r="C494" s="0" t="n">
        <v>1003</v>
      </c>
      <c r="D494" s="0" t="s">
        <v>73</v>
      </c>
      <c r="E494" s="0" t="s">
        <v>53</v>
      </c>
      <c r="F494" s="23" t="n">
        <v>16.39</v>
      </c>
      <c r="G494" s="24" t="n">
        <v>0.7221</v>
      </c>
      <c r="H494" s="25" t="n">
        <f aca="false">A494*10+B494</f>
        <v>1013</v>
      </c>
    </row>
    <row r="495" customFormat="false" ht="15" hidden="false" customHeight="false" outlineLevel="0" collapsed="false">
      <c r="A495" s="0" t="n">
        <v>101</v>
      </c>
      <c r="B495" s="0" t="n">
        <v>4</v>
      </c>
      <c r="C495" s="0" t="n">
        <v>1008</v>
      </c>
      <c r="D495" s="0" t="s">
        <v>74</v>
      </c>
      <c r="E495" s="0" t="s">
        <v>53</v>
      </c>
      <c r="F495" s="23" t="n">
        <v>17.2</v>
      </c>
      <c r="G495" s="24" t="n">
        <v>0.7221</v>
      </c>
      <c r="H495" s="25" t="n">
        <f aca="false">A495*10+B495</f>
        <v>1014</v>
      </c>
    </row>
    <row r="496" customFormat="false" ht="15" hidden="false" customHeight="false" outlineLevel="0" collapsed="false">
      <c r="A496" s="0" t="n">
        <v>101</v>
      </c>
      <c r="B496" s="0" t="n">
        <v>5</v>
      </c>
      <c r="C496" s="0" t="n">
        <v>1026</v>
      </c>
      <c r="D496" s="0" t="s">
        <v>69</v>
      </c>
      <c r="E496" s="0" t="s">
        <v>47</v>
      </c>
      <c r="F496" s="23" t="n">
        <v>17.71</v>
      </c>
      <c r="G496" s="24" t="n">
        <v>0.7221</v>
      </c>
      <c r="H496" s="25" t="n">
        <f aca="false">A496*10+B496</f>
        <v>1015</v>
      </c>
    </row>
    <row r="497" customFormat="false" ht="15" hidden="false" customHeight="false" outlineLevel="0" collapsed="false">
      <c r="A497" s="0" t="n">
        <v>102</v>
      </c>
      <c r="B497" s="0" t="n">
        <v>1</v>
      </c>
      <c r="C497" s="0" t="n">
        <v>1007</v>
      </c>
      <c r="D497" s="0" t="s">
        <v>68</v>
      </c>
      <c r="E497" s="0" t="s">
        <v>53</v>
      </c>
      <c r="F497" s="23" t="n">
        <v>12.35</v>
      </c>
      <c r="G497" s="24" t="n">
        <v>0.7702</v>
      </c>
      <c r="H497" s="25" t="n">
        <f aca="false">A497*10+B497</f>
        <v>1021</v>
      </c>
    </row>
    <row r="498" customFormat="false" ht="15" hidden="false" customHeight="false" outlineLevel="0" collapsed="false">
      <c r="A498" s="0" t="n">
        <v>102</v>
      </c>
      <c r="B498" s="0" t="n">
        <v>2</v>
      </c>
      <c r="C498" s="0" t="n">
        <v>1003</v>
      </c>
      <c r="D498" s="0" t="s">
        <v>73</v>
      </c>
      <c r="E498" s="0" t="s">
        <v>53</v>
      </c>
      <c r="F498" s="23" t="n">
        <v>16.39</v>
      </c>
      <c r="G498" s="24" t="n">
        <v>0.7206</v>
      </c>
      <c r="H498" s="25" t="n">
        <f aca="false">A498*10+B498</f>
        <v>1022</v>
      </c>
    </row>
    <row r="499" customFormat="false" ht="15" hidden="false" customHeight="false" outlineLevel="0" collapsed="false">
      <c r="A499" s="0" t="n">
        <v>102</v>
      </c>
      <c r="B499" s="0" t="n">
        <v>3</v>
      </c>
      <c r="C499" s="0" t="n">
        <v>1026</v>
      </c>
      <c r="D499" s="0" t="s">
        <v>69</v>
      </c>
      <c r="E499" s="0" t="s">
        <v>47</v>
      </c>
      <c r="F499" s="23" t="n">
        <v>17.71</v>
      </c>
      <c r="G499" s="24" t="n">
        <v>0.7206</v>
      </c>
      <c r="H499" s="25" t="n">
        <f aca="false">A499*10+B499</f>
        <v>1023</v>
      </c>
    </row>
    <row r="500" customFormat="false" ht="15" hidden="false" customHeight="false" outlineLevel="0" collapsed="false">
      <c r="A500" s="0" t="n">
        <v>102</v>
      </c>
      <c r="B500" s="0" t="n">
        <v>4</v>
      </c>
      <c r="C500" s="0" t="n">
        <v>1031</v>
      </c>
      <c r="D500" s="0" t="s">
        <v>89</v>
      </c>
      <c r="E500" s="0" t="s">
        <v>47</v>
      </c>
      <c r="F500" s="23" t="n">
        <v>16.65</v>
      </c>
      <c r="G500" s="24" t="n">
        <v>0.7206</v>
      </c>
      <c r="H500" s="25" t="n">
        <f aca="false">A500*10+B500</f>
        <v>1024</v>
      </c>
    </row>
    <row r="501" customFormat="false" ht="15" hidden="false" customHeight="false" outlineLevel="0" collapsed="false">
      <c r="A501" s="0" t="n">
        <v>102</v>
      </c>
      <c r="B501" s="0" t="n">
        <v>5</v>
      </c>
      <c r="C501" s="0" t="n">
        <v>1049</v>
      </c>
      <c r="D501" s="0" t="s">
        <v>44</v>
      </c>
      <c r="E501" s="0" t="s">
        <v>45</v>
      </c>
      <c r="F501" s="23" t="n">
        <v>11.28</v>
      </c>
      <c r="G501" s="24" t="n">
        <v>0.7206</v>
      </c>
      <c r="H501" s="25" t="n">
        <f aca="false">A501*10+B501</f>
        <v>1025</v>
      </c>
    </row>
    <row r="502" customFormat="false" ht="15" hidden="false" customHeight="false" outlineLevel="0" collapsed="false">
      <c r="A502" s="0" t="n">
        <v>103</v>
      </c>
      <c r="B502" s="0" t="n">
        <v>1</v>
      </c>
      <c r="C502" s="0" t="n">
        <v>1007</v>
      </c>
      <c r="D502" s="0" t="s">
        <v>68</v>
      </c>
      <c r="E502" s="0" t="s">
        <v>53</v>
      </c>
      <c r="F502" s="23" t="n">
        <v>12.35</v>
      </c>
      <c r="G502" s="24" t="n">
        <v>0.7383</v>
      </c>
      <c r="H502" s="25" t="n">
        <f aca="false">A502*10+B502</f>
        <v>1031</v>
      </c>
    </row>
    <row r="503" customFormat="false" ht="15" hidden="false" customHeight="false" outlineLevel="0" collapsed="false">
      <c r="A503" s="0" t="n">
        <v>103</v>
      </c>
      <c r="B503" s="0" t="n">
        <v>2</v>
      </c>
      <c r="C503" s="0" t="n">
        <v>1002</v>
      </c>
      <c r="D503" s="0" t="s">
        <v>63</v>
      </c>
      <c r="E503" s="0" t="s">
        <v>53</v>
      </c>
      <c r="F503" s="23" t="n">
        <v>17.7</v>
      </c>
      <c r="G503" s="24" t="n">
        <v>0.6721</v>
      </c>
      <c r="H503" s="25" t="n">
        <f aca="false">A503*10+B503</f>
        <v>1032</v>
      </c>
    </row>
    <row r="504" customFormat="false" ht="15" hidden="false" customHeight="false" outlineLevel="0" collapsed="false">
      <c r="A504" s="0" t="n">
        <v>103</v>
      </c>
      <c r="B504" s="0" t="n">
        <v>3</v>
      </c>
      <c r="C504" s="0" t="n">
        <v>1008</v>
      </c>
      <c r="D504" s="0" t="s">
        <v>74</v>
      </c>
      <c r="E504" s="0" t="s">
        <v>53</v>
      </c>
      <c r="F504" s="23" t="n">
        <v>17.2</v>
      </c>
      <c r="G504" s="24" t="n">
        <v>0.6369</v>
      </c>
      <c r="H504" s="25" t="n">
        <f aca="false">A504*10+B504</f>
        <v>1033</v>
      </c>
    </row>
    <row r="505" customFormat="false" ht="15" hidden="false" customHeight="false" outlineLevel="0" collapsed="false">
      <c r="A505" s="0" t="n">
        <v>103</v>
      </c>
      <c r="B505" s="0" t="n">
        <v>4</v>
      </c>
      <c r="C505" s="0" t="n">
        <v>1062</v>
      </c>
      <c r="D505" s="0" t="s">
        <v>71</v>
      </c>
      <c r="E505" s="0" t="s">
        <v>72</v>
      </c>
      <c r="F505" s="23" t="n">
        <v>8.36</v>
      </c>
      <c r="G505" s="24" t="n">
        <v>0.6279</v>
      </c>
      <c r="H505" s="25" t="n">
        <f aca="false">A505*10+B505</f>
        <v>1034</v>
      </c>
    </row>
    <row r="506" customFormat="false" ht="15" hidden="false" customHeight="false" outlineLevel="0" collapsed="false">
      <c r="A506" s="0" t="n">
        <v>103</v>
      </c>
      <c r="B506" s="0" t="n">
        <v>5</v>
      </c>
      <c r="C506" s="0" t="n">
        <v>1036</v>
      </c>
      <c r="D506" s="0" t="s">
        <v>83</v>
      </c>
      <c r="E506" s="0" t="s">
        <v>49</v>
      </c>
      <c r="F506" s="23" t="n">
        <v>15.04</v>
      </c>
      <c r="G506" s="24" t="n">
        <v>0.6248</v>
      </c>
      <c r="H506" s="25" t="n">
        <f aca="false">A506*10+B506</f>
        <v>1035</v>
      </c>
    </row>
    <row r="507" customFormat="false" ht="15" hidden="false" customHeight="false" outlineLevel="0" collapsed="false">
      <c r="A507" s="0" t="n">
        <v>104</v>
      </c>
      <c r="B507" s="0" t="n">
        <v>1</v>
      </c>
      <c r="C507" s="0" t="n">
        <v>1005</v>
      </c>
      <c r="D507" s="0" t="s">
        <v>54</v>
      </c>
      <c r="E507" s="0" t="s">
        <v>53</v>
      </c>
      <c r="F507" s="23" t="n">
        <v>12.94</v>
      </c>
      <c r="G507" s="24" t="n">
        <v>0.705</v>
      </c>
      <c r="H507" s="25" t="n">
        <f aca="false">A507*10+B507</f>
        <v>1041</v>
      </c>
    </row>
    <row r="508" customFormat="false" ht="15" hidden="false" customHeight="false" outlineLevel="0" collapsed="false">
      <c r="A508" s="0" t="n">
        <v>104</v>
      </c>
      <c r="B508" s="0" t="n">
        <v>2</v>
      </c>
      <c r="C508" s="0" t="n">
        <v>1018</v>
      </c>
      <c r="D508" s="0" t="s">
        <v>64</v>
      </c>
      <c r="E508" s="0" t="s">
        <v>61</v>
      </c>
      <c r="F508" s="23" t="n">
        <v>12.62</v>
      </c>
      <c r="G508" s="24" t="n">
        <v>0.6676</v>
      </c>
      <c r="H508" s="25" t="n">
        <f aca="false">A508*10+B508</f>
        <v>1042</v>
      </c>
    </row>
    <row r="509" customFormat="false" ht="15" hidden="false" customHeight="false" outlineLevel="0" collapsed="false">
      <c r="A509" s="0" t="n">
        <v>104</v>
      </c>
      <c r="B509" s="0" t="n">
        <v>3</v>
      </c>
      <c r="C509" s="0" t="n">
        <v>1045</v>
      </c>
      <c r="D509" s="0" t="s">
        <v>50</v>
      </c>
      <c r="E509" s="0" t="s">
        <v>51</v>
      </c>
      <c r="F509" s="23" t="n">
        <v>13.29</v>
      </c>
      <c r="G509" s="24" t="n">
        <v>0.6676</v>
      </c>
      <c r="H509" s="25" t="n">
        <f aca="false">A509*10+B509</f>
        <v>1043</v>
      </c>
    </row>
    <row r="510" customFormat="false" ht="15" hidden="false" customHeight="false" outlineLevel="0" collapsed="false">
      <c r="A510" s="0" t="n">
        <v>104</v>
      </c>
      <c r="B510" s="0" t="n">
        <v>4</v>
      </c>
      <c r="C510" s="0" t="n">
        <v>1036</v>
      </c>
      <c r="D510" s="0" t="s">
        <v>83</v>
      </c>
      <c r="E510" s="0" t="s">
        <v>49</v>
      </c>
      <c r="F510" s="23" t="n">
        <v>15.04</v>
      </c>
      <c r="G510" s="24" t="n">
        <v>0.6493</v>
      </c>
      <c r="H510" s="25" t="n">
        <f aca="false">A510*10+B510</f>
        <v>1044</v>
      </c>
    </row>
    <row r="511" customFormat="false" ht="15" hidden="false" customHeight="false" outlineLevel="0" collapsed="false">
      <c r="A511" s="0" t="n">
        <v>104</v>
      </c>
      <c r="B511" s="0" t="n">
        <v>5</v>
      </c>
      <c r="C511" s="0" t="n">
        <v>1002</v>
      </c>
      <c r="D511" s="0" t="s">
        <v>63</v>
      </c>
      <c r="E511" s="0" t="s">
        <v>53</v>
      </c>
      <c r="F511" s="23" t="n">
        <v>17.7</v>
      </c>
      <c r="G511" s="24" t="n">
        <v>0.6419</v>
      </c>
      <c r="H511" s="25" t="n">
        <f aca="false">A511*10+B511</f>
        <v>1045</v>
      </c>
    </row>
    <row r="512" customFormat="false" ht="15" hidden="false" customHeight="false" outlineLevel="0" collapsed="false">
      <c r="A512" s="0" t="n">
        <v>105</v>
      </c>
      <c r="B512" s="0" t="n">
        <v>1</v>
      </c>
      <c r="C512" s="0" t="n">
        <v>1045</v>
      </c>
      <c r="D512" s="0" t="s">
        <v>50</v>
      </c>
      <c r="E512" s="0" t="s">
        <v>51</v>
      </c>
      <c r="F512" s="23" t="n">
        <v>13.29</v>
      </c>
      <c r="G512" s="24" t="n">
        <v>0.7143</v>
      </c>
      <c r="H512" s="25" t="n">
        <f aca="false">A512*10+B512</f>
        <v>1051</v>
      </c>
    </row>
    <row r="513" customFormat="false" ht="15" hidden="false" customHeight="false" outlineLevel="0" collapsed="false">
      <c r="A513" s="0" t="n">
        <v>105</v>
      </c>
      <c r="B513" s="0" t="n">
        <v>2</v>
      </c>
      <c r="C513" s="0" t="n">
        <v>1046</v>
      </c>
      <c r="D513" s="0" t="s">
        <v>76</v>
      </c>
      <c r="E513" s="0" t="s">
        <v>51</v>
      </c>
      <c r="F513" s="23" t="n">
        <v>15.31</v>
      </c>
      <c r="G513" s="24" t="n">
        <v>0.6635</v>
      </c>
      <c r="H513" s="25" t="n">
        <f aca="false">A513*10+B513</f>
        <v>1052</v>
      </c>
    </row>
    <row r="514" customFormat="false" ht="15" hidden="false" customHeight="false" outlineLevel="0" collapsed="false">
      <c r="A514" s="0" t="n">
        <v>105</v>
      </c>
      <c r="B514" s="0" t="n">
        <v>3</v>
      </c>
      <c r="C514" s="0" t="n">
        <v>1044</v>
      </c>
      <c r="D514" s="0" t="s">
        <v>59</v>
      </c>
      <c r="E514" s="0" t="s">
        <v>51</v>
      </c>
      <c r="F514" s="23" t="n">
        <v>16.55</v>
      </c>
      <c r="G514" s="24" t="n">
        <v>0.6548</v>
      </c>
      <c r="H514" s="25" t="n">
        <f aca="false">A514*10+B514</f>
        <v>1053</v>
      </c>
    </row>
    <row r="515" customFormat="false" ht="15" hidden="false" customHeight="false" outlineLevel="0" collapsed="false">
      <c r="A515" s="0" t="n">
        <v>105</v>
      </c>
      <c r="B515" s="0" t="n">
        <v>4</v>
      </c>
      <c r="C515" s="0" t="n">
        <v>1014</v>
      </c>
      <c r="D515" s="0" t="s">
        <v>65</v>
      </c>
      <c r="E515" s="0" t="s">
        <v>66</v>
      </c>
      <c r="F515" s="23" t="n">
        <v>15.27</v>
      </c>
      <c r="G515" s="24" t="n">
        <v>0.6424</v>
      </c>
      <c r="H515" s="25" t="n">
        <f aca="false">A515*10+B515</f>
        <v>1054</v>
      </c>
    </row>
    <row r="516" customFormat="false" ht="15" hidden="false" customHeight="false" outlineLevel="0" collapsed="false">
      <c r="A516" s="0" t="n">
        <v>105</v>
      </c>
      <c r="B516" s="0" t="n">
        <v>5</v>
      </c>
      <c r="C516" s="0" t="n">
        <v>1017</v>
      </c>
      <c r="D516" s="0" t="s">
        <v>92</v>
      </c>
      <c r="E516" s="0" t="s">
        <v>61</v>
      </c>
      <c r="F516" s="23" t="n">
        <v>11.52</v>
      </c>
      <c r="G516" s="24" t="n">
        <v>0.6186</v>
      </c>
      <c r="H516" s="25" t="n">
        <f aca="false">A516*10+B516</f>
        <v>1055</v>
      </c>
    </row>
    <row r="517" customFormat="false" ht="15" hidden="false" customHeight="false" outlineLevel="0" collapsed="false">
      <c r="A517" s="0" t="n">
        <v>106</v>
      </c>
      <c r="B517" s="0" t="n">
        <v>1</v>
      </c>
      <c r="C517" s="0" t="n">
        <v>1045</v>
      </c>
      <c r="D517" s="0" t="s">
        <v>50</v>
      </c>
      <c r="E517" s="0" t="s">
        <v>51</v>
      </c>
      <c r="F517" s="23" t="n">
        <v>13.29</v>
      </c>
      <c r="G517" s="24" t="n">
        <v>0.695</v>
      </c>
      <c r="H517" s="25" t="n">
        <f aca="false">A517*10+B517</f>
        <v>1061</v>
      </c>
    </row>
    <row r="518" customFormat="false" ht="15" hidden="false" customHeight="false" outlineLevel="0" collapsed="false">
      <c r="A518" s="0" t="n">
        <v>106</v>
      </c>
      <c r="B518" s="0" t="n">
        <v>2</v>
      </c>
      <c r="C518" s="0" t="n">
        <v>1020</v>
      </c>
      <c r="D518" s="0" t="s">
        <v>60</v>
      </c>
      <c r="E518" s="0" t="s">
        <v>61</v>
      </c>
      <c r="F518" s="23" t="n">
        <v>11.46</v>
      </c>
      <c r="G518" s="24" t="n">
        <v>0.6771</v>
      </c>
      <c r="H518" s="25" t="n">
        <f aca="false">A518*10+B518</f>
        <v>1062</v>
      </c>
    </row>
    <row r="519" customFormat="false" ht="15" hidden="false" customHeight="false" outlineLevel="0" collapsed="false">
      <c r="A519" s="0" t="n">
        <v>106</v>
      </c>
      <c r="B519" s="0" t="n">
        <v>3</v>
      </c>
      <c r="C519" s="0" t="n">
        <v>1023</v>
      </c>
      <c r="D519" s="0" t="s">
        <v>67</v>
      </c>
      <c r="E519" s="0" t="s">
        <v>61</v>
      </c>
      <c r="F519" s="23" t="n">
        <v>11.46</v>
      </c>
      <c r="G519" s="24" t="n">
        <v>0.6771</v>
      </c>
      <c r="H519" s="25" t="n">
        <f aca="false">A519*10+B519</f>
        <v>1063</v>
      </c>
    </row>
    <row r="520" customFormat="false" ht="15" hidden="false" customHeight="false" outlineLevel="0" collapsed="false">
      <c r="A520" s="0" t="n">
        <v>106</v>
      </c>
      <c r="B520" s="0" t="n">
        <v>4</v>
      </c>
      <c r="C520" s="0" t="n">
        <v>1019</v>
      </c>
      <c r="D520" s="0" t="s">
        <v>84</v>
      </c>
      <c r="E520" s="0" t="s">
        <v>61</v>
      </c>
      <c r="F520" s="23" t="n">
        <v>12.16</v>
      </c>
      <c r="G520" s="24" t="n">
        <v>0.6312</v>
      </c>
      <c r="H520" s="25" t="n">
        <f aca="false">A520*10+B520</f>
        <v>1064</v>
      </c>
    </row>
    <row r="521" customFormat="false" ht="15" hidden="false" customHeight="false" outlineLevel="0" collapsed="false">
      <c r="A521" s="0" t="n">
        <v>106</v>
      </c>
      <c r="B521" s="0" t="n">
        <v>5</v>
      </c>
      <c r="C521" s="0" t="n">
        <v>1017</v>
      </c>
      <c r="D521" s="0" t="s">
        <v>92</v>
      </c>
      <c r="E521" s="0" t="s">
        <v>61</v>
      </c>
      <c r="F521" s="23" t="n">
        <v>11.52</v>
      </c>
      <c r="G521" s="24" t="n">
        <v>0.6144</v>
      </c>
      <c r="H521" s="25" t="n">
        <f aca="false">A521*10+B521</f>
        <v>1065</v>
      </c>
    </row>
    <row r="522" customFormat="false" ht="15" hidden="false" customHeight="false" outlineLevel="0" collapsed="false">
      <c r="A522" s="0" t="n">
        <v>107</v>
      </c>
      <c r="B522" s="0" t="n">
        <v>1</v>
      </c>
      <c r="C522" s="0" t="n">
        <v>1007</v>
      </c>
      <c r="D522" s="0" t="s">
        <v>68</v>
      </c>
      <c r="E522" s="0" t="s">
        <v>53</v>
      </c>
      <c r="F522" s="23" t="n">
        <v>12.35</v>
      </c>
      <c r="G522" s="24" t="n">
        <v>0.6849</v>
      </c>
      <c r="H522" s="25" t="n">
        <f aca="false">A522*10+B522</f>
        <v>1071</v>
      </c>
    </row>
    <row r="523" customFormat="false" ht="15" hidden="false" customHeight="false" outlineLevel="0" collapsed="false">
      <c r="A523" s="0" t="n">
        <v>107</v>
      </c>
      <c r="B523" s="0" t="n">
        <v>2</v>
      </c>
      <c r="C523" s="0" t="n">
        <v>1024</v>
      </c>
      <c r="D523" s="0" t="s">
        <v>78</v>
      </c>
      <c r="E523" s="0" t="s">
        <v>61</v>
      </c>
      <c r="F523" s="23" t="n">
        <v>11.83</v>
      </c>
      <c r="G523" s="24" t="n">
        <v>0.6501</v>
      </c>
      <c r="H523" s="25" t="n">
        <f aca="false">A523*10+B523</f>
        <v>1072</v>
      </c>
    </row>
    <row r="524" customFormat="false" ht="15" hidden="false" customHeight="false" outlineLevel="0" collapsed="false">
      <c r="A524" s="0" t="n">
        <v>107</v>
      </c>
      <c r="B524" s="0" t="n">
        <v>3</v>
      </c>
      <c r="C524" s="0" t="n">
        <v>1022</v>
      </c>
      <c r="D524" s="0" t="s">
        <v>85</v>
      </c>
      <c r="E524" s="0" t="s">
        <v>61</v>
      </c>
      <c r="F524" s="23" t="n">
        <v>10.7</v>
      </c>
      <c r="G524" s="24" t="n">
        <v>0.6278</v>
      </c>
      <c r="H524" s="25" t="n">
        <f aca="false">A524*10+B524</f>
        <v>1073</v>
      </c>
    </row>
    <row r="525" customFormat="false" ht="15" hidden="false" customHeight="false" outlineLevel="0" collapsed="false">
      <c r="A525" s="0" t="n">
        <v>107</v>
      </c>
      <c r="B525" s="0" t="n">
        <v>4</v>
      </c>
      <c r="C525" s="0" t="n">
        <v>1044</v>
      </c>
      <c r="D525" s="0" t="s">
        <v>59</v>
      </c>
      <c r="E525" s="0" t="s">
        <v>51</v>
      </c>
      <c r="F525" s="23" t="n">
        <v>16.55</v>
      </c>
      <c r="G525" s="24" t="n">
        <v>0.6211</v>
      </c>
      <c r="H525" s="25" t="n">
        <f aca="false">A525*10+B525</f>
        <v>1074</v>
      </c>
    </row>
    <row r="526" customFormat="false" ht="15" hidden="false" customHeight="false" outlineLevel="0" collapsed="false">
      <c r="A526" s="0" t="n">
        <v>107</v>
      </c>
      <c r="B526" s="0" t="n">
        <v>5</v>
      </c>
      <c r="C526" s="0" t="n">
        <v>1017</v>
      </c>
      <c r="D526" s="0" t="s">
        <v>92</v>
      </c>
      <c r="E526" s="0" t="s">
        <v>61</v>
      </c>
      <c r="F526" s="23" t="n">
        <v>11.52</v>
      </c>
      <c r="G526" s="24" t="n">
        <v>0.603</v>
      </c>
      <c r="H526" s="25" t="n">
        <f aca="false">A526*10+B526</f>
        <v>1075</v>
      </c>
    </row>
    <row r="527" customFormat="false" ht="15" hidden="false" customHeight="false" outlineLevel="0" collapsed="false">
      <c r="A527" s="0" t="n">
        <v>108</v>
      </c>
      <c r="B527" s="0" t="n">
        <v>1</v>
      </c>
      <c r="C527" s="0" t="n">
        <v>1005</v>
      </c>
      <c r="D527" s="0" t="s">
        <v>54</v>
      </c>
      <c r="E527" s="0" t="s">
        <v>53</v>
      </c>
      <c r="F527" s="23" t="n">
        <v>12.94</v>
      </c>
      <c r="G527" s="24" t="n">
        <v>0.7149</v>
      </c>
      <c r="H527" s="25" t="n">
        <f aca="false">A527*10+B527</f>
        <v>1081</v>
      </c>
    </row>
    <row r="528" customFormat="false" ht="15" hidden="false" customHeight="false" outlineLevel="0" collapsed="false">
      <c r="A528" s="0" t="n">
        <v>108</v>
      </c>
      <c r="B528" s="0" t="n">
        <v>2</v>
      </c>
      <c r="C528" s="0" t="n">
        <v>1018</v>
      </c>
      <c r="D528" s="0" t="s">
        <v>64</v>
      </c>
      <c r="E528" s="0" t="s">
        <v>61</v>
      </c>
      <c r="F528" s="23" t="n">
        <v>12.62</v>
      </c>
      <c r="G528" s="24" t="n">
        <v>0.7069</v>
      </c>
      <c r="H528" s="25" t="n">
        <f aca="false">A528*10+B528</f>
        <v>1082</v>
      </c>
    </row>
    <row r="529" customFormat="false" ht="15" hidden="false" customHeight="false" outlineLevel="0" collapsed="false">
      <c r="A529" s="0" t="n">
        <v>108</v>
      </c>
      <c r="B529" s="0" t="n">
        <v>3</v>
      </c>
      <c r="C529" s="0" t="n">
        <v>1045</v>
      </c>
      <c r="D529" s="0" t="s">
        <v>50</v>
      </c>
      <c r="E529" s="0" t="s">
        <v>51</v>
      </c>
      <c r="F529" s="23" t="n">
        <v>13.29</v>
      </c>
      <c r="G529" s="24" t="n">
        <v>0.7069</v>
      </c>
      <c r="H529" s="25" t="n">
        <f aca="false">A529*10+B529</f>
        <v>1083</v>
      </c>
    </row>
    <row r="530" customFormat="false" ht="15" hidden="false" customHeight="false" outlineLevel="0" collapsed="false">
      <c r="A530" s="0" t="n">
        <v>108</v>
      </c>
      <c r="B530" s="0" t="n">
        <v>4</v>
      </c>
      <c r="C530" s="0" t="n">
        <v>1014</v>
      </c>
      <c r="D530" s="0" t="s">
        <v>65</v>
      </c>
      <c r="E530" s="0" t="s">
        <v>66</v>
      </c>
      <c r="F530" s="23" t="n">
        <v>15.27</v>
      </c>
      <c r="G530" s="24" t="n">
        <v>0.6525</v>
      </c>
      <c r="H530" s="25" t="n">
        <f aca="false">A530*10+B530</f>
        <v>1084</v>
      </c>
    </row>
    <row r="531" customFormat="false" ht="15" hidden="false" customHeight="false" outlineLevel="0" collapsed="false">
      <c r="A531" s="0" t="n">
        <v>108</v>
      </c>
      <c r="B531" s="0" t="n">
        <v>5</v>
      </c>
      <c r="C531" s="0" t="n">
        <v>1044</v>
      </c>
      <c r="D531" s="0" t="s">
        <v>59</v>
      </c>
      <c r="E531" s="0" t="s">
        <v>51</v>
      </c>
      <c r="F531" s="23" t="n">
        <v>16.55</v>
      </c>
      <c r="G531" s="24" t="n">
        <v>0.5898</v>
      </c>
      <c r="H531" s="25" t="n">
        <f aca="false">A531*10+B531</f>
        <v>1085</v>
      </c>
    </row>
    <row r="532" customFormat="false" ht="15" hidden="false" customHeight="false" outlineLevel="0" collapsed="false">
      <c r="A532" s="0" t="n">
        <v>109</v>
      </c>
      <c r="B532" s="0" t="n">
        <v>1</v>
      </c>
      <c r="C532" s="0" t="n">
        <v>1005</v>
      </c>
      <c r="D532" s="0" t="s">
        <v>54</v>
      </c>
      <c r="E532" s="0" t="s">
        <v>53</v>
      </c>
      <c r="F532" s="23" t="n">
        <v>12.94</v>
      </c>
      <c r="G532" s="24" t="n">
        <v>0.7418</v>
      </c>
      <c r="H532" s="25" t="n">
        <f aca="false">A532*10+B532</f>
        <v>1091</v>
      </c>
    </row>
    <row r="533" customFormat="false" ht="15" hidden="false" customHeight="false" outlineLevel="0" collapsed="false">
      <c r="A533" s="0" t="n">
        <v>109</v>
      </c>
      <c r="B533" s="0" t="n">
        <v>2</v>
      </c>
      <c r="C533" s="0" t="n">
        <v>1014</v>
      </c>
      <c r="D533" s="0" t="s">
        <v>65</v>
      </c>
      <c r="E533" s="0" t="s">
        <v>66</v>
      </c>
      <c r="F533" s="23" t="n">
        <v>15.27</v>
      </c>
      <c r="G533" s="24" t="n">
        <v>0.7003</v>
      </c>
      <c r="H533" s="25" t="n">
        <f aca="false">A533*10+B533</f>
        <v>1092</v>
      </c>
    </row>
    <row r="534" customFormat="false" ht="15" hidden="false" customHeight="false" outlineLevel="0" collapsed="false">
      <c r="A534" s="0" t="n">
        <v>109</v>
      </c>
      <c r="B534" s="0" t="n">
        <v>3</v>
      </c>
      <c r="C534" s="0" t="n">
        <v>1050</v>
      </c>
      <c r="D534" s="0" t="s">
        <v>75</v>
      </c>
      <c r="E534" s="0" t="s">
        <v>45</v>
      </c>
      <c r="F534" s="23" t="n">
        <v>9.11</v>
      </c>
      <c r="G534" s="24" t="n">
        <v>0.6933</v>
      </c>
      <c r="H534" s="25" t="n">
        <f aca="false">A534*10+B534</f>
        <v>1093</v>
      </c>
    </row>
    <row r="535" customFormat="false" ht="15" hidden="false" customHeight="false" outlineLevel="0" collapsed="false">
      <c r="A535" s="0" t="n">
        <v>109</v>
      </c>
      <c r="B535" s="0" t="n">
        <v>4</v>
      </c>
      <c r="C535" s="0" t="n">
        <v>1021</v>
      </c>
      <c r="D535" s="0" t="s">
        <v>81</v>
      </c>
      <c r="E535" s="0" t="s">
        <v>61</v>
      </c>
      <c r="F535" s="23" t="n">
        <v>13.06</v>
      </c>
      <c r="G535" s="24" t="n">
        <v>0.6275</v>
      </c>
      <c r="H535" s="25" t="n">
        <f aca="false">A535*10+B535</f>
        <v>1094</v>
      </c>
    </row>
    <row r="536" customFormat="false" ht="15" hidden="false" customHeight="false" outlineLevel="0" collapsed="false">
      <c r="A536" s="0" t="n">
        <v>109</v>
      </c>
      <c r="B536" s="0" t="n">
        <v>5</v>
      </c>
      <c r="C536" s="0" t="n">
        <v>1046</v>
      </c>
      <c r="D536" s="0" t="s">
        <v>76</v>
      </c>
      <c r="E536" s="0" t="s">
        <v>51</v>
      </c>
      <c r="F536" s="23" t="n">
        <v>15.31</v>
      </c>
      <c r="G536" s="24" t="n">
        <v>0.6275</v>
      </c>
      <c r="H536" s="25" t="n">
        <f aca="false">A536*10+B536</f>
        <v>1095</v>
      </c>
    </row>
    <row r="537" customFormat="false" ht="15" hidden="false" customHeight="false" outlineLevel="0" collapsed="false">
      <c r="A537" s="0" t="n">
        <v>110</v>
      </c>
      <c r="B537" s="0" t="n">
        <v>1</v>
      </c>
      <c r="C537" s="0" t="n">
        <v>1002</v>
      </c>
      <c r="D537" s="0" t="s">
        <v>63</v>
      </c>
      <c r="E537" s="0" t="s">
        <v>53</v>
      </c>
      <c r="F537" s="23" t="n">
        <v>17.7</v>
      </c>
      <c r="G537" s="24" t="n">
        <v>0.6799</v>
      </c>
      <c r="H537" s="25" t="n">
        <f aca="false">A537*10+B537</f>
        <v>1101</v>
      </c>
    </row>
    <row r="538" customFormat="false" ht="15" hidden="false" customHeight="false" outlineLevel="0" collapsed="false">
      <c r="A538" s="0" t="n">
        <v>110</v>
      </c>
      <c r="B538" s="0" t="n">
        <v>2</v>
      </c>
      <c r="C538" s="0" t="n">
        <v>1005</v>
      </c>
      <c r="D538" s="0" t="s">
        <v>54</v>
      </c>
      <c r="E538" s="0" t="s">
        <v>53</v>
      </c>
      <c r="F538" s="23" t="n">
        <v>12.94</v>
      </c>
      <c r="G538" s="24" t="n">
        <v>0.6132</v>
      </c>
      <c r="H538" s="25" t="n">
        <f aca="false">A538*10+B538</f>
        <v>1102</v>
      </c>
    </row>
    <row r="539" customFormat="false" ht="15" hidden="false" customHeight="false" outlineLevel="0" collapsed="false">
      <c r="A539" s="0" t="n">
        <v>110</v>
      </c>
      <c r="B539" s="0" t="n">
        <v>3</v>
      </c>
      <c r="C539" s="0" t="n">
        <v>1016</v>
      </c>
      <c r="D539" s="0" t="s">
        <v>86</v>
      </c>
      <c r="E539" s="0" t="s">
        <v>66</v>
      </c>
      <c r="F539" s="23" t="n">
        <v>15.1</v>
      </c>
      <c r="G539" s="24" t="n">
        <v>0.6082</v>
      </c>
      <c r="H539" s="25" t="n">
        <f aca="false">A539*10+B539</f>
        <v>1103</v>
      </c>
    </row>
    <row r="540" customFormat="false" ht="15" hidden="false" customHeight="false" outlineLevel="0" collapsed="false">
      <c r="A540" s="0" t="n">
        <v>110</v>
      </c>
      <c r="B540" s="0" t="n">
        <v>4</v>
      </c>
      <c r="C540" s="0" t="n">
        <v>1029</v>
      </c>
      <c r="D540" s="0" t="s">
        <v>55</v>
      </c>
      <c r="E540" s="0" t="s">
        <v>47</v>
      </c>
      <c r="F540" s="23" t="n">
        <v>16.55</v>
      </c>
      <c r="G540" s="24" t="n">
        <v>0.6082</v>
      </c>
      <c r="H540" s="25" t="n">
        <f aca="false">A540*10+B540</f>
        <v>1104</v>
      </c>
    </row>
    <row r="541" customFormat="false" ht="15" hidden="false" customHeight="false" outlineLevel="0" collapsed="false">
      <c r="A541" s="0" t="n">
        <v>110</v>
      </c>
      <c r="B541" s="0" t="n">
        <v>5</v>
      </c>
      <c r="C541" s="0" t="n">
        <v>1037</v>
      </c>
      <c r="D541" s="0" t="s">
        <v>94</v>
      </c>
      <c r="E541" s="0" t="s">
        <v>49</v>
      </c>
      <c r="F541" s="23" t="n">
        <v>12.52</v>
      </c>
      <c r="G541" s="24" t="n">
        <v>0.6082</v>
      </c>
      <c r="H541" s="25" t="n">
        <f aca="false">A541*10+B541</f>
        <v>1105</v>
      </c>
    </row>
    <row r="542" customFormat="false" ht="15" hidden="false" customHeight="false" outlineLevel="0" collapsed="false">
      <c r="A542" s="0" t="n">
        <v>111</v>
      </c>
      <c r="B542" s="0" t="n">
        <v>1</v>
      </c>
      <c r="C542" s="0" t="n">
        <v>1045</v>
      </c>
      <c r="D542" s="0" t="s">
        <v>50</v>
      </c>
      <c r="E542" s="0" t="s">
        <v>51</v>
      </c>
      <c r="F542" s="23" t="n">
        <v>13.29</v>
      </c>
      <c r="G542" s="24" t="n">
        <v>0.698</v>
      </c>
      <c r="H542" s="25" t="n">
        <f aca="false">A542*10+B542</f>
        <v>1111</v>
      </c>
    </row>
    <row r="543" customFormat="false" ht="15" hidden="false" customHeight="false" outlineLevel="0" collapsed="false">
      <c r="A543" s="0" t="n">
        <v>111</v>
      </c>
      <c r="B543" s="0" t="n">
        <v>2</v>
      </c>
      <c r="C543" s="0" t="n">
        <v>1005</v>
      </c>
      <c r="D543" s="0" t="s">
        <v>54</v>
      </c>
      <c r="E543" s="0" t="s">
        <v>53</v>
      </c>
      <c r="F543" s="23" t="n">
        <v>12.94</v>
      </c>
      <c r="G543" s="24" t="n">
        <v>0.6605</v>
      </c>
      <c r="H543" s="25" t="n">
        <f aca="false">A543*10+B543</f>
        <v>1112</v>
      </c>
    </row>
    <row r="544" customFormat="false" ht="15" hidden="false" customHeight="false" outlineLevel="0" collapsed="false">
      <c r="A544" s="0" t="n">
        <v>111</v>
      </c>
      <c r="B544" s="0" t="n">
        <v>3</v>
      </c>
      <c r="C544" s="0" t="n">
        <v>1044</v>
      </c>
      <c r="D544" s="0" t="s">
        <v>59</v>
      </c>
      <c r="E544" s="0" t="s">
        <v>51</v>
      </c>
      <c r="F544" s="23" t="n">
        <v>16.55</v>
      </c>
      <c r="G544" s="24" t="n">
        <v>0.6401</v>
      </c>
      <c r="H544" s="25" t="n">
        <f aca="false">A544*10+B544</f>
        <v>1113</v>
      </c>
    </row>
    <row r="545" customFormat="false" ht="15" hidden="false" customHeight="false" outlineLevel="0" collapsed="false">
      <c r="A545" s="0" t="n">
        <v>111</v>
      </c>
      <c r="B545" s="0" t="n">
        <v>4</v>
      </c>
      <c r="C545" s="0" t="n">
        <v>1007</v>
      </c>
      <c r="D545" s="0" t="s">
        <v>68</v>
      </c>
      <c r="E545" s="0" t="s">
        <v>53</v>
      </c>
      <c r="F545" s="23" t="n">
        <v>12.35</v>
      </c>
      <c r="G545" s="24" t="n">
        <v>0.633</v>
      </c>
      <c r="H545" s="25" t="n">
        <f aca="false">A545*10+B545</f>
        <v>1114</v>
      </c>
    </row>
    <row r="546" customFormat="false" ht="15" hidden="false" customHeight="false" outlineLevel="0" collapsed="false">
      <c r="A546" s="0" t="n">
        <v>111</v>
      </c>
      <c r="B546" s="0" t="n">
        <v>5</v>
      </c>
      <c r="C546" s="0" t="n">
        <v>1036</v>
      </c>
      <c r="D546" s="0" t="s">
        <v>83</v>
      </c>
      <c r="E546" s="0" t="s">
        <v>49</v>
      </c>
      <c r="F546" s="23" t="n">
        <v>15.04</v>
      </c>
      <c r="G546" s="24" t="n">
        <v>0.6164</v>
      </c>
      <c r="H546" s="25" t="n">
        <f aca="false">A546*10+B546</f>
        <v>1115</v>
      </c>
    </row>
    <row r="547" customFormat="false" ht="15" hidden="false" customHeight="false" outlineLevel="0" collapsed="false">
      <c r="A547" s="0" t="n">
        <v>112</v>
      </c>
      <c r="B547" s="0" t="n">
        <v>1</v>
      </c>
      <c r="C547" s="0" t="n">
        <v>1002</v>
      </c>
      <c r="D547" s="0" t="s">
        <v>63</v>
      </c>
      <c r="E547" s="0" t="s">
        <v>53</v>
      </c>
      <c r="F547" s="23" t="n">
        <v>17.7</v>
      </c>
      <c r="G547" s="24" t="n">
        <v>0.6829</v>
      </c>
      <c r="H547" s="25" t="n">
        <f aca="false">A547*10+B547</f>
        <v>1121</v>
      </c>
    </row>
    <row r="548" customFormat="false" ht="15" hidden="false" customHeight="false" outlineLevel="0" collapsed="false">
      <c r="A548" s="0" t="n">
        <v>112</v>
      </c>
      <c r="B548" s="0" t="n">
        <v>2</v>
      </c>
      <c r="C548" s="0" t="n">
        <v>1005</v>
      </c>
      <c r="D548" s="0" t="s">
        <v>54</v>
      </c>
      <c r="E548" s="0" t="s">
        <v>53</v>
      </c>
      <c r="F548" s="23" t="n">
        <v>12.94</v>
      </c>
      <c r="G548" s="24" t="n">
        <v>0.6786</v>
      </c>
      <c r="H548" s="25" t="n">
        <f aca="false">A548*10+B548</f>
        <v>1122</v>
      </c>
    </row>
    <row r="549" customFormat="false" ht="15" hidden="false" customHeight="false" outlineLevel="0" collapsed="false">
      <c r="A549" s="0" t="n">
        <v>112</v>
      </c>
      <c r="B549" s="0" t="n">
        <v>3</v>
      </c>
      <c r="C549" s="0" t="n">
        <v>1006</v>
      </c>
      <c r="D549" s="0" t="s">
        <v>52</v>
      </c>
      <c r="E549" s="0" t="s">
        <v>53</v>
      </c>
      <c r="F549" s="23" t="n">
        <v>12.94</v>
      </c>
      <c r="G549" s="24" t="n">
        <v>0.6786</v>
      </c>
      <c r="H549" s="25" t="n">
        <f aca="false">A549*10+B549</f>
        <v>1123</v>
      </c>
    </row>
    <row r="550" customFormat="false" ht="15" hidden="false" customHeight="false" outlineLevel="0" collapsed="false">
      <c r="A550" s="0" t="n">
        <v>112</v>
      </c>
      <c r="B550" s="0" t="n">
        <v>4</v>
      </c>
      <c r="C550" s="0" t="n">
        <v>1001</v>
      </c>
      <c r="D550" s="0" t="s">
        <v>88</v>
      </c>
      <c r="E550" s="0" t="s">
        <v>53</v>
      </c>
      <c r="F550" s="23" t="n">
        <v>14.25</v>
      </c>
      <c r="G550" s="24" t="n">
        <v>0.6628</v>
      </c>
      <c r="H550" s="25" t="n">
        <f aca="false">A550*10+B550</f>
        <v>1124</v>
      </c>
    </row>
    <row r="551" customFormat="false" ht="15" hidden="false" customHeight="false" outlineLevel="0" collapsed="false">
      <c r="A551" s="0" t="n">
        <v>112</v>
      </c>
      <c r="B551" s="0" t="n">
        <v>5</v>
      </c>
      <c r="C551" s="0" t="n">
        <v>1003</v>
      </c>
      <c r="D551" s="0" t="s">
        <v>73</v>
      </c>
      <c r="E551" s="0" t="s">
        <v>53</v>
      </c>
      <c r="F551" s="23" t="n">
        <v>16.39</v>
      </c>
      <c r="G551" s="24" t="n">
        <v>0.6628</v>
      </c>
      <c r="H551" s="25" t="n">
        <f aca="false">A551*10+B551</f>
        <v>1125</v>
      </c>
    </row>
    <row r="552" customFormat="false" ht="15" hidden="false" customHeight="false" outlineLevel="0" collapsed="false">
      <c r="A552" s="0" t="n">
        <v>113</v>
      </c>
      <c r="B552" s="0" t="n">
        <v>1</v>
      </c>
      <c r="C552" s="0" t="n">
        <v>1016</v>
      </c>
      <c r="D552" s="0" t="s">
        <v>86</v>
      </c>
      <c r="E552" s="0" t="s">
        <v>66</v>
      </c>
      <c r="F552" s="23" t="n">
        <v>15.1</v>
      </c>
      <c r="G552" s="24" t="n">
        <v>0.732</v>
      </c>
      <c r="H552" s="25" t="n">
        <f aca="false">A552*10+B552</f>
        <v>1131</v>
      </c>
    </row>
    <row r="553" customFormat="false" ht="15" hidden="false" customHeight="false" outlineLevel="0" collapsed="false">
      <c r="A553" s="0" t="n">
        <v>113</v>
      </c>
      <c r="B553" s="0" t="n">
        <v>2</v>
      </c>
      <c r="C553" s="0" t="n">
        <v>1034</v>
      </c>
      <c r="D553" s="0" t="s">
        <v>56</v>
      </c>
      <c r="E553" s="0" t="s">
        <v>49</v>
      </c>
      <c r="F553" s="23" t="n">
        <v>15.74</v>
      </c>
      <c r="G553" s="24" t="n">
        <v>0.732</v>
      </c>
      <c r="H553" s="25" t="n">
        <f aca="false">A553*10+B553</f>
        <v>1132</v>
      </c>
    </row>
    <row r="554" customFormat="false" ht="15" hidden="false" customHeight="false" outlineLevel="0" collapsed="false">
      <c r="A554" s="0" t="n">
        <v>113</v>
      </c>
      <c r="B554" s="0" t="n">
        <v>3</v>
      </c>
      <c r="C554" s="0" t="n">
        <v>1002</v>
      </c>
      <c r="D554" s="0" t="s">
        <v>63</v>
      </c>
      <c r="E554" s="0" t="s">
        <v>53</v>
      </c>
      <c r="F554" s="23" t="n">
        <v>17.7</v>
      </c>
      <c r="G554" s="24" t="n">
        <v>0.7253</v>
      </c>
      <c r="H554" s="25" t="n">
        <f aca="false">A554*10+B554</f>
        <v>1133</v>
      </c>
    </row>
    <row r="555" customFormat="false" ht="15" hidden="false" customHeight="false" outlineLevel="0" collapsed="false">
      <c r="A555" s="0" t="n">
        <v>113</v>
      </c>
      <c r="B555" s="0" t="n">
        <v>4</v>
      </c>
      <c r="C555" s="0" t="n">
        <v>1039</v>
      </c>
      <c r="D555" s="0" t="s">
        <v>82</v>
      </c>
      <c r="E555" s="0" t="s">
        <v>49</v>
      </c>
      <c r="F555" s="23" t="n">
        <v>14.42</v>
      </c>
      <c r="G555" s="24" t="n">
        <v>0.6794</v>
      </c>
      <c r="H555" s="25" t="n">
        <f aca="false">A555*10+B555</f>
        <v>1134</v>
      </c>
    </row>
    <row r="556" customFormat="false" ht="15" hidden="false" customHeight="false" outlineLevel="0" collapsed="false">
      <c r="A556" s="0" t="n">
        <v>113</v>
      </c>
      <c r="B556" s="0" t="n">
        <v>5</v>
      </c>
      <c r="C556" s="0" t="n">
        <v>1005</v>
      </c>
      <c r="D556" s="0" t="s">
        <v>54</v>
      </c>
      <c r="E556" s="0" t="s">
        <v>53</v>
      </c>
      <c r="F556" s="23" t="n">
        <v>12.94</v>
      </c>
      <c r="G556" s="24" t="n">
        <v>0.6487</v>
      </c>
      <c r="H556" s="25" t="n">
        <f aca="false">A556*10+B556</f>
        <v>1135</v>
      </c>
    </row>
    <row r="557" customFormat="false" ht="15" hidden="false" customHeight="false" outlineLevel="0" collapsed="false">
      <c r="A557" s="0" t="n">
        <v>114</v>
      </c>
      <c r="B557" s="0" t="n">
        <v>1</v>
      </c>
      <c r="C557" s="0" t="n">
        <v>1005</v>
      </c>
      <c r="D557" s="0" t="s">
        <v>54</v>
      </c>
      <c r="E557" s="0" t="s">
        <v>53</v>
      </c>
      <c r="F557" s="23" t="n">
        <v>12.94</v>
      </c>
      <c r="G557" s="24" t="n">
        <v>0.784</v>
      </c>
      <c r="H557" s="25" t="n">
        <f aca="false">A557*10+B557</f>
        <v>1141</v>
      </c>
    </row>
    <row r="558" customFormat="false" ht="15" hidden="false" customHeight="false" outlineLevel="0" collapsed="false">
      <c r="A558" s="0" t="n">
        <v>114</v>
      </c>
      <c r="B558" s="0" t="n">
        <v>2</v>
      </c>
      <c r="C558" s="0" t="n">
        <v>1002</v>
      </c>
      <c r="D558" s="0" t="s">
        <v>63</v>
      </c>
      <c r="E558" s="0" t="s">
        <v>53</v>
      </c>
      <c r="F558" s="23" t="n">
        <v>17.7</v>
      </c>
      <c r="G558" s="24" t="n">
        <v>0.6768</v>
      </c>
      <c r="H558" s="25" t="n">
        <f aca="false">A558*10+B558</f>
        <v>1142</v>
      </c>
    </row>
    <row r="559" customFormat="false" ht="15" hidden="false" customHeight="false" outlineLevel="0" collapsed="false">
      <c r="A559" s="0" t="n">
        <v>114</v>
      </c>
      <c r="B559" s="0" t="n">
        <v>3</v>
      </c>
      <c r="C559" s="0" t="n">
        <v>1003</v>
      </c>
      <c r="D559" s="0" t="s">
        <v>73</v>
      </c>
      <c r="E559" s="0" t="s">
        <v>53</v>
      </c>
      <c r="F559" s="23" t="n">
        <v>16.39</v>
      </c>
      <c r="G559" s="24" t="n">
        <v>0.6666</v>
      </c>
      <c r="H559" s="25" t="n">
        <f aca="false">A559*10+B559</f>
        <v>1143</v>
      </c>
    </row>
    <row r="560" customFormat="false" ht="15" hidden="false" customHeight="false" outlineLevel="0" collapsed="false">
      <c r="A560" s="0" t="n">
        <v>114</v>
      </c>
      <c r="B560" s="0" t="n">
        <v>4</v>
      </c>
      <c r="C560" s="0" t="n">
        <v>1004</v>
      </c>
      <c r="D560" s="0" t="s">
        <v>57</v>
      </c>
      <c r="E560" s="0" t="s">
        <v>53</v>
      </c>
      <c r="F560" s="23" t="n">
        <v>15.59</v>
      </c>
      <c r="G560" s="24" t="n">
        <v>0.6204</v>
      </c>
      <c r="H560" s="25" t="n">
        <f aca="false">A560*10+B560</f>
        <v>1144</v>
      </c>
    </row>
    <row r="561" customFormat="false" ht="15" hidden="false" customHeight="false" outlineLevel="0" collapsed="false">
      <c r="A561" s="0" t="n">
        <v>114</v>
      </c>
      <c r="B561" s="0" t="n">
        <v>5</v>
      </c>
      <c r="C561" s="0" t="n">
        <v>1064</v>
      </c>
      <c r="D561" s="0" t="s">
        <v>96</v>
      </c>
      <c r="E561" s="0" t="s">
        <v>72</v>
      </c>
      <c r="F561" s="23" t="n">
        <v>8.78</v>
      </c>
      <c r="G561" s="24" t="n">
        <v>0.5922</v>
      </c>
      <c r="H561" s="25" t="n">
        <f aca="false">A561*10+B561</f>
        <v>1145</v>
      </c>
    </row>
    <row r="562" customFormat="false" ht="15" hidden="false" customHeight="false" outlineLevel="0" collapsed="false">
      <c r="A562" s="0" t="n">
        <v>115</v>
      </c>
      <c r="B562" s="0" t="n">
        <v>1</v>
      </c>
      <c r="C562" s="0" t="n">
        <v>1007</v>
      </c>
      <c r="D562" s="0" t="s">
        <v>68</v>
      </c>
      <c r="E562" s="0" t="s">
        <v>53</v>
      </c>
      <c r="F562" s="23" t="n">
        <v>12.35</v>
      </c>
      <c r="G562" s="24" t="n">
        <v>0.7435</v>
      </c>
      <c r="H562" s="25" t="n">
        <f aca="false">A562*10+B562</f>
        <v>1151</v>
      </c>
    </row>
    <row r="563" customFormat="false" ht="15" hidden="false" customHeight="false" outlineLevel="0" collapsed="false">
      <c r="A563" s="0" t="n">
        <v>115</v>
      </c>
      <c r="B563" s="0" t="n">
        <v>2</v>
      </c>
      <c r="C563" s="0" t="n">
        <v>1049</v>
      </c>
      <c r="D563" s="0" t="s">
        <v>44</v>
      </c>
      <c r="E563" s="0" t="s">
        <v>45</v>
      </c>
      <c r="F563" s="23" t="n">
        <v>11.28</v>
      </c>
      <c r="G563" s="24" t="n">
        <v>0.7218</v>
      </c>
      <c r="H563" s="25" t="n">
        <f aca="false">A563*10+B563</f>
        <v>1152</v>
      </c>
    </row>
    <row r="564" customFormat="false" ht="15" hidden="false" customHeight="false" outlineLevel="0" collapsed="false">
      <c r="A564" s="0" t="n">
        <v>115</v>
      </c>
      <c r="B564" s="0" t="n">
        <v>3</v>
      </c>
      <c r="C564" s="0" t="n">
        <v>1006</v>
      </c>
      <c r="D564" s="0" t="s">
        <v>52</v>
      </c>
      <c r="E564" s="0" t="s">
        <v>53</v>
      </c>
      <c r="F564" s="23" t="n">
        <v>12.94</v>
      </c>
      <c r="G564" s="24" t="n">
        <v>0.7095</v>
      </c>
      <c r="H564" s="25" t="n">
        <f aca="false">A564*10+B564</f>
        <v>1153</v>
      </c>
    </row>
    <row r="565" customFormat="false" ht="15" hidden="false" customHeight="false" outlineLevel="0" collapsed="false">
      <c r="A565" s="0" t="n">
        <v>115</v>
      </c>
      <c r="B565" s="0" t="n">
        <v>4</v>
      </c>
      <c r="C565" s="0" t="n">
        <v>1016</v>
      </c>
      <c r="D565" s="0" t="s">
        <v>86</v>
      </c>
      <c r="E565" s="0" t="s">
        <v>66</v>
      </c>
      <c r="F565" s="23" t="n">
        <v>15.1</v>
      </c>
      <c r="G565" s="24" t="n">
        <v>0.6801</v>
      </c>
      <c r="H565" s="25" t="n">
        <f aca="false">A565*10+B565</f>
        <v>1154</v>
      </c>
    </row>
    <row r="566" customFormat="false" ht="15" hidden="false" customHeight="false" outlineLevel="0" collapsed="false">
      <c r="A566" s="0" t="n">
        <v>115</v>
      </c>
      <c r="B566" s="0" t="n">
        <v>5</v>
      </c>
      <c r="C566" s="0" t="n">
        <v>1037</v>
      </c>
      <c r="D566" s="0" t="s">
        <v>94</v>
      </c>
      <c r="E566" s="0" t="s">
        <v>49</v>
      </c>
      <c r="F566" s="23" t="n">
        <v>12.52</v>
      </c>
      <c r="G566" s="24" t="n">
        <v>0.6801</v>
      </c>
      <c r="H566" s="25" t="n">
        <f aca="false">A566*10+B566</f>
        <v>1155</v>
      </c>
    </row>
    <row r="567" customFormat="false" ht="15" hidden="false" customHeight="false" outlineLevel="0" collapsed="false">
      <c r="A567" s="0" t="n">
        <v>116</v>
      </c>
      <c r="B567" s="0" t="n">
        <v>1</v>
      </c>
      <c r="C567" s="0" t="n">
        <v>1002</v>
      </c>
      <c r="D567" s="0" t="s">
        <v>63</v>
      </c>
      <c r="E567" s="0" t="s">
        <v>53</v>
      </c>
      <c r="F567" s="23" t="n">
        <v>17.7</v>
      </c>
      <c r="G567" s="24" t="n">
        <v>0.7519</v>
      </c>
      <c r="H567" s="25" t="n">
        <f aca="false">A567*10+B567</f>
        <v>1161</v>
      </c>
    </row>
    <row r="568" customFormat="false" ht="15" hidden="false" customHeight="false" outlineLevel="0" collapsed="false">
      <c r="A568" s="0" t="n">
        <v>116</v>
      </c>
      <c r="B568" s="0" t="n">
        <v>2</v>
      </c>
      <c r="C568" s="0" t="n">
        <v>1044</v>
      </c>
      <c r="D568" s="0" t="s">
        <v>59</v>
      </c>
      <c r="E568" s="0" t="s">
        <v>51</v>
      </c>
      <c r="F568" s="23" t="n">
        <v>16.55</v>
      </c>
      <c r="G568" s="24" t="n">
        <v>0.6662</v>
      </c>
      <c r="H568" s="25" t="n">
        <f aca="false">A568*10+B568</f>
        <v>1162</v>
      </c>
    </row>
    <row r="569" customFormat="false" ht="15" hidden="false" customHeight="false" outlineLevel="0" collapsed="false">
      <c r="A569" s="0" t="n">
        <v>116</v>
      </c>
      <c r="B569" s="0" t="n">
        <v>3</v>
      </c>
      <c r="C569" s="0" t="n">
        <v>1007</v>
      </c>
      <c r="D569" s="0" t="s">
        <v>68</v>
      </c>
      <c r="E569" s="0" t="s">
        <v>53</v>
      </c>
      <c r="F569" s="23" t="n">
        <v>12.35</v>
      </c>
      <c r="G569" s="24" t="n">
        <v>0.6594</v>
      </c>
      <c r="H569" s="25" t="n">
        <f aca="false">A569*10+B569</f>
        <v>1163</v>
      </c>
    </row>
    <row r="570" customFormat="false" ht="15" hidden="false" customHeight="false" outlineLevel="0" collapsed="false">
      <c r="A570" s="0" t="n">
        <v>116</v>
      </c>
      <c r="B570" s="0" t="n">
        <v>4</v>
      </c>
      <c r="C570" s="0" t="n">
        <v>1001</v>
      </c>
      <c r="D570" s="0" t="s">
        <v>88</v>
      </c>
      <c r="E570" s="0" t="s">
        <v>53</v>
      </c>
      <c r="F570" s="23" t="n">
        <v>14.25</v>
      </c>
      <c r="G570" s="24" t="n">
        <v>0.6517</v>
      </c>
      <c r="H570" s="25" t="n">
        <f aca="false">A570*10+B570</f>
        <v>1164</v>
      </c>
    </row>
    <row r="571" customFormat="false" ht="15" hidden="false" customHeight="false" outlineLevel="0" collapsed="false">
      <c r="A571" s="0" t="n">
        <v>116</v>
      </c>
      <c r="B571" s="0" t="n">
        <v>5</v>
      </c>
      <c r="C571" s="0" t="n">
        <v>1003</v>
      </c>
      <c r="D571" s="0" t="s">
        <v>73</v>
      </c>
      <c r="E571" s="0" t="s">
        <v>53</v>
      </c>
      <c r="F571" s="23" t="n">
        <v>16.39</v>
      </c>
      <c r="G571" s="24" t="n">
        <v>0.6517</v>
      </c>
      <c r="H571" s="25" t="n">
        <f aca="false">A571*10+B571</f>
        <v>1165</v>
      </c>
    </row>
    <row r="572" customFormat="false" ht="15" hidden="false" customHeight="false" outlineLevel="0" collapsed="false">
      <c r="A572" s="0" t="n">
        <v>117</v>
      </c>
      <c r="B572" s="0" t="n">
        <v>1</v>
      </c>
      <c r="C572" s="0" t="n">
        <v>1002</v>
      </c>
      <c r="D572" s="0" t="s">
        <v>63</v>
      </c>
      <c r="E572" s="0" t="s">
        <v>53</v>
      </c>
      <c r="F572" s="23" t="n">
        <v>17.7</v>
      </c>
      <c r="G572" s="24" t="n">
        <v>0.7357</v>
      </c>
      <c r="H572" s="25" t="n">
        <f aca="false">A572*10+B572</f>
        <v>1171</v>
      </c>
    </row>
    <row r="573" customFormat="false" ht="15" hidden="false" customHeight="false" outlineLevel="0" collapsed="false">
      <c r="A573" s="0" t="n">
        <v>117</v>
      </c>
      <c r="B573" s="0" t="n">
        <v>2</v>
      </c>
      <c r="C573" s="0" t="n">
        <v>1008</v>
      </c>
      <c r="D573" s="0" t="s">
        <v>74</v>
      </c>
      <c r="E573" s="0" t="s">
        <v>53</v>
      </c>
      <c r="F573" s="23" t="n">
        <v>17.2</v>
      </c>
      <c r="G573" s="24" t="n">
        <v>0.6656</v>
      </c>
      <c r="H573" s="25" t="n">
        <f aca="false">A573*10+B573</f>
        <v>1172</v>
      </c>
    </row>
    <row r="574" customFormat="false" ht="15" hidden="false" customHeight="false" outlineLevel="0" collapsed="false">
      <c r="A574" s="0" t="n">
        <v>117</v>
      </c>
      <c r="B574" s="0" t="n">
        <v>3</v>
      </c>
      <c r="C574" s="0" t="n">
        <v>1026</v>
      </c>
      <c r="D574" s="0" t="s">
        <v>69</v>
      </c>
      <c r="E574" s="0" t="s">
        <v>47</v>
      </c>
      <c r="F574" s="23" t="n">
        <v>17.71</v>
      </c>
      <c r="G574" s="24" t="n">
        <v>0.6656</v>
      </c>
      <c r="H574" s="25" t="n">
        <f aca="false">A574*10+B574</f>
        <v>1173</v>
      </c>
    </row>
    <row r="575" customFormat="false" ht="15" hidden="false" customHeight="false" outlineLevel="0" collapsed="false">
      <c r="A575" s="0" t="n">
        <v>117</v>
      </c>
      <c r="B575" s="0" t="n">
        <v>4</v>
      </c>
      <c r="C575" s="0" t="n">
        <v>1037</v>
      </c>
      <c r="D575" s="0" t="s">
        <v>94</v>
      </c>
      <c r="E575" s="0" t="s">
        <v>49</v>
      </c>
      <c r="F575" s="23" t="n">
        <v>12.52</v>
      </c>
      <c r="G575" s="24" t="n">
        <v>0.6656</v>
      </c>
      <c r="H575" s="25" t="n">
        <f aca="false">A575*10+B575</f>
        <v>1174</v>
      </c>
    </row>
    <row r="576" customFormat="false" ht="15" hidden="false" customHeight="false" outlineLevel="0" collapsed="false">
      <c r="A576" s="0" t="n">
        <v>117</v>
      </c>
      <c r="B576" s="0" t="n">
        <v>5</v>
      </c>
      <c r="C576" s="0" t="n">
        <v>1006</v>
      </c>
      <c r="D576" s="0" t="s">
        <v>52</v>
      </c>
      <c r="E576" s="0" t="s">
        <v>53</v>
      </c>
      <c r="F576" s="23" t="n">
        <v>12.94</v>
      </c>
      <c r="G576" s="24" t="n">
        <v>0.6451</v>
      </c>
      <c r="H576" s="25" t="n">
        <f aca="false">A576*10+B576</f>
        <v>1175</v>
      </c>
    </row>
    <row r="577" customFormat="false" ht="15" hidden="false" customHeight="false" outlineLevel="0" collapsed="false">
      <c r="A577" s="0" t="n">
        <v>118</v>
      </c>
      <c r="B577" s="0" t="n">
        <v>1</v>
      </c>
      <c r="C577" s="0" t="n">
        <v>1038</v>
      </c>
      <c r="D577" s="0" t="s">
        <v>48</v>
      </c>
      <c r="E577" s="0" t="s">
        <v>49</v>
      </c>
      <c r="F577" s="23" t="n">
        <v>11.49</v>
      </c>
      <c r="G577" s="24" t="n">
        <v>0.6795</v>
      </c>
      <c r="H577" s="25" t="n">
        <f aca="false">A577*10+B577</f>
        <v>1181</v>
      </c>
    </row>
    <row r="578" customFormat="false" ht="15" hidden="false" customHeight="false" outlineLevel="0" collapsed="false">
      <c r="A578" s="0" t="n">
        <v>118</v>
      </c>
      <c r="B578" s="0" t="n">
        <v>2</v>
      </c>
      <c r="C578" s="0" t="n">
        <v>1002</v>
      </c>
      <c r="D578" s="0" t="s">
        <v>63</v>
      </c>
      <c r="E578" s="0" t="s">
        <v>53</v>
      </c>
      <c r="F578" s="23" t="n">
        <v>17.7</v>
      </c>
      <c r="G578" s="24" t="n">
        <v>0.6747</v>
      </c>
      <c r="H578" s="25" t="n">
        <f aca="false">A578*10+B578</f>
        <v>1182</v>
      </c>
    </row>
    <row r="579" customFormat="false" ht="15" hidden="false" customHeight="false" outlineLevel="0" collapsed="false">
      <c r="A579" s="0" t="n">
        <v>118</v>
      </c>
      <c r="B579" s="0" t="n">
        <v>3</v>
      </c>
      <c r="C579" s="0" t="n">
        <v>1018</v>
      </c>
      <c r="D579" s="0" t="s">
        <v>64</v>
      </c>
      <c r="E579" s="0" t="s">
        <v>61</v>
      </c>
      <c r="F579" s="23" t="n">
        <v>12.62</v>
      </c>
      <c r="G579" s="24" t="n">
        <v>0.6433</v>
      </c>
      <c r="H579" s="25" t="n">
        <f aca="false">A579*10+B579</f>
        <v>1183</v>
      </c>
    </row>
    <row r="580" customFormat="false" ht="15" hidden="false" customHeight="false" outlineLevel="0" collapsed="false">
      <c r="A580" s="0" t="n">
        <v>118</v>
      </c>
      <c r="B580" s="0" t="n">
        <v>4</v>
      </c>
      <c r="C580" s="0" t="n">
        <v>1045</v>
      </c>
      <c r="D580" s="0" t="s">
        <v>50</v>
      </c>
      <c r="E580" s="0" t="s">
        <v>51</v>
      </c>
      <c r="F580" s="23" t="n">
        <v>13.29</v>
      </c>
      <c r="G580" s="24" t="n">
        <v>0.6433</v>
      </c>
      <c r="H580" s="25" t="n">
        <f aca="false">A580*10+B580</f>
        <v>1184</v>
      </c>
    </row>
    <row r="581" customFormat="false" ht="15" hidden="false" customHeight="false" outlineLevel="0" collapsed="false">
      <c r="A581" s="0" t="n">
        <v>118</v>
      </c>
      <c r="B581" s="0" t="n">
        <v>5</v>
      </c>
      <c r="C581" s="0" t="n">
        <v>1037</v>
      </c>
      <c r="D581" s="0" t="s">
        <v>94</v>
      </c>
      <c r="E581" s="0" t="s">
        <v>49</v>
      </c>
      <c r="F581" s="23" t="n">
        <v>12.52</v>
      </c>
      <c r="G581" s="24" t="n">
        <v>0.6276</v>
      </c>
      <c r="H581" s="25" t="n">
        <f aca="false">A581*10+B581</f>
        <v>1185</v>
      </c>
    </row>
    <row r="582" customFormat="false" ht="15" hidden="false" customHeight="false" outlineLevel="0" collapsed="false">
      <c r="A582" s="0" t="n">
        <v>119</v>
      </c>
      <c r="B582" s="0" t="n">
        <v>1</v>
      </c>
      <c r="C582" s="0" t="n">
        <v>1045</v>
      </c>
      <c r="D582" s="0" t="s">
        <v>50</v>
      </c>
      <c r="E582" s="0" t="s">
        <v>51</v>
      </c>
      <c r="F582" s="23" t="n">
        <v>13.29</v>
      </c>
      <c r="G582" s="24" t="n">
        <v>0.7711</v>
      </c>
      <c r="H582" s="25" t="n">
        <f aca="false">A582*10+B582</f>
        <v>1191</v>
      </c>
    </row>
    <row r="583" customFormat="false" ht="15" hidden="false" customHeight="false" outlineLevel="0" collapsed="false">
      <c r="A583" s="0" t="n">
        <v>119</v>
      </c>
      <c r="B583" s="0" t="n">
        <v>2</v>
      </c>
      <c r="C583" s="0" t="n">
        <v>1024</v>
      </c>
      <c r="D583" s="0" t="s">
        <v>78</v>
      </c>
      <c r="E583" s="0" t="s">
        <v>61</v>
      </c>
      <c r="F583" s="23" t="n">
        <v>11.83</v>
      </c>
      <c r="G583" s="24" t="n">
        <v>0.687</v>
      </c>
      <c r="H583" s="25" t="n">
        <f aca="false">A583*10+B583</f>
        <v>1192</v>
      </c>
    </row>
    <row r="584" customFormat="false" ht="15" hidden="false" customHeight="false" outlineLevel="0" collapsed="false">
      <c r="A584" s="0" t="n">
        <v>119</v>
      </c>
      <c r="B584" s="0" t="n">
        <v>3</v>
      </c>
      <c r="C584" s="0" t="n">
        <v>1019</v>
      </c>
      <c r="D584" s="0" t="s">
        <v>84</v>
      </c>
      <c r="E584" s="0" t="s">
        <v>61</v>
      </c>
      <c r="F584" s="23" t="n">
        <v>12.16</v>
      </c>
      <c r="G584" s="24" t="n">
        <v>0.663</v>
      </c>
      <c r="H584" s="25" t="n">
        <f aca="false">A584*10+B584</f>
        <v>1193</v>
      </c>
    </row>
    <row r="585" customFormat="false" ht="15" hidden="false" customHeight="false" outlineLevel="0" collapsed="false">
      <c r="A585" s="0" t="n">
        <v>119</v>
      </c>
      <c r="B585" s="0" t="n">
        <v>4</v>
      </c>
      <c r="C585" s="0" t="n">
        <v>1048</v>
      </c>
      <c r="D585" s="0" t="s">
        <v>62</v>
      </c>
      <c r="E585" s="0" t="s">
        <v>51</v>
      </c>
      <c r="F585" s="23" t="n">
        <v>14.6</v>
      </c>
      <c r="G585" s="24" t="n">
        <v>0.663</v>
      </c>
      <c r="H585" s="25" t="n">
        <f aca="false">A585*10+B585</f>
        <v>1194</v>
      </c>
    </row>
    <row r="586" customFormat="false" ht="15" hidden="false" customHeight="false" outlineLevel="0" collapsed="false">
      <c r="A586" s="0" t="n">
        <v>119</v>
      </c>
      <c r="B586" s="0" t="n">
        <v>5</v>
      </c>
      <c r="C586" s="0" t="n">
        <v>1005</v>
      </c>
      <c r="D586" s="0" t="s">
        <v>54</v>
      </c>
      <c r="E586" s="0" t="s">
        <v>53</v>
      </c>
      <c r="F586" s="23" t="n">
        <v>12.94</v>
      </c>
      <c r="G586" s="24" t="n">
        <v>0.6606</v>
      </c>
      <c r="H586" s="25" t="n">
        <f aca="false">A586*10+B586</f>
        <v>1195</v>
      </c>
    </row>
    <row r="587" customFormat="false" ht="15" hidden="false" customHeight="false" outlineLevel="0" collapsed="false">
      <c r="A587" s="0" t="n">
        <v>120</v>
      </c>
      <c r="B587" s="0" t="n">
        <v>1</v>
      </c>
      <c r="C587" s="0" t="n">
        <v>1008</v>
      </c>
      <c r="D587" s="0" t="s">
        <v>74</v>
      </c>
      <c r="E587" s="0" t="s">
        <v>53</v>
      </c>
      <c r="F587" s="23" t="n">
        <v>17.2</v>
      </c>
      <c r="G587" s="24" t="n">
        <v>0.6975</v>
      </c>
      <c r="H587" s="25" t="n">
        <f aca="false">A587*10+B587</f>
        <v>1201</v>
      </c>
    </row>
    <row r="588" customFormat="false" ht="15" hidden="false" customHeight="false" outlineLevel="0" collapsed="false">
      <c r="A588" s="0" t="n">
        <v>120</v>
      </c>
      <c r="B588" s="0" t="n">
        <v>2</v>
      </c>
      <c r="C588" s="0" t="n">
        <v>1017</v>
      </c>
      <c r="D588" s="0" t="s">
        <v>92</v>
      </c>
      <c r="E588" s="0" t="s">
        <v>61</v>
      </c>
      <c r="F588" s="23" t="n">
        <v>11.52</v>
      </c>
      <c r="G588" s="24" t="n">
        <v>0.6347</v>
      </c>
      <c r="H588" s="25" t="n">
        <f aca="false">A588*10+B588</f>
        <v>1202</v>
      </c>
    </row>
    <row r="589" customFormat="false" ht="15" hidden="false" customHeight="false" outlineLevel="0" collapsed="false">
      <c r="A589" s="0" t="n">
        <v>120</v>
      </c>
      <c r="B589" s="0" t="n">
        <v>3</v>
      </c>
      <c r="C589" s="0" t="n">
        <v>1004</v>
      </c>
      <c r="D589" s="0" t="s">
        <v>57</v>
      </c>
      <c r="E589" s="0" t="s">
        <v>53</v>
      </c>
      <c r="F589" s="23" t="n">
        <v>15.59</v>
      </c>
      <c r="G589" s="24" t="n">
        <v>0.6217</v>
      </c>
      <c r="H589" s="25" t="n">
        <f aca="false">A589*10+B589</f>
        <v>1203</v>
      </c>
    </row>
    <row r="590" customFormat="false" ht="15" hidden="false" customHeight="false" outlineLevel="0" collapsed="false">
      <c r="A590" s="0" t="n">
        <v>120</v>
      </c>
      <c r="B590" s="0" t="n">
        <v>4</v>
      </c>
      <c r="C590" s="0" t="n">
        <v>1050</v>
      </c>
      <c r="D590" s="0" t="s">
        <v>75</v>
      </c>
      <c r="E590" s="0" t="s">
        <v>45</v>
      </c>
      <c r="F590" s="23" t="n">
        <v>9.11</v>
      </c>
      <c r="G590" s="24" t="n">
        <v>0.6152</v>
      </c>
      <c r="H590" s="25" t="n">
        <f aca="false">A590*10+B590</f>
        <v>1204</v>
      </c>
    </row>
    <row r="591" customFormat="false" ht="15" hidden="false" customHeight="false" outlineLevel="0" collapsed="false">
      <c r="A591" s="0" t="n">
        <v>120</v>
      </c>
      <c r="B591" s="0" t="n">
        <v>5</v>
      </c>
      <c r="C591" s="0" t="n">
        <v>1018</v>
      </c>
      <c r="D591" s="0" t="s">
        <v>64</v>
      </c>
      <c r="E591" s="0" t="s">
        <v>61</v>
      </c>
      <c r="F591" s="23" t="n">
        <v>12.62</v>
      </c>
      <c r="G591" s="24" t="n">
        <v>0.5949</v>
      </c>
      <c r="H591" s="25" t="n">
        <f aca="false">A591*10+B591</f>
        <v>1205</v>
      </c>
    </row>
    <row r="592" customFormat="false" ht="15" hidden="false" customHeight="false" outlineLevel="0" collapsed="false">
      <c r="A592" s="0" t="n">
        <v>121</v>
      </c>
      <c r="B592" s="0" t="n">
        <v>1</v>
      </c>
      <c r="C592" s="0" t="n">
        <v>1007</v>
      </c>
      <c r="D592" s="0" t="s">
        <v>68</v>
      </c>
      <c r="E592" s="0" t="s">
        <v>53</v>
      </c>
      <c r="F592" s="23" t="n">
        <v>12.35</v>
      </c>
      <c r="G592" s="24" t="n">
        <v>0.7266</v>
      </c>
      <c r="H592" s="25" t="n">
        <f aca="false">A592*10+B592</f>
        <v>1211</v>
      </c>
    </row>
    <row r="593" customFormat="false" ht="15" hidden="false" customHeight="false" outlineLevel="0" collapsed="false">
      <c r="A593" s="0" t="n">
        <v>121</v>
      </c>
      <c r="B593" s="0" t="n">
        <v>2</v>
      </c>
      <c r="C593" s="0" t="n">
        <v>1001</v>
      </c>
      <c r="D593" s="0" t="s">
        <v>88</v>
      </c>
      <c r="E593" s="0" t="s">
        <v>53</v>
      </c>
      <c r="F593" s="23" t="n">
        <v>14.25</v>
      </c>
      <c r="G593" s="24" t="n">
        <v>0.6867</v>
      </c>
      <c r="H593" s="25" t="n">
        <f aca="false">A593*10+B593</f>
        <v>1212</v>
      </c>
    </row>
    <row r="594" customFormat="false" ht="15" hidden="false" customHeight="false" outlineLevel="0" collapsed="false">
      <c r="A594" s="0" t="n">
        <v>121</v>
      </c>
      <c r="B594" s="0" t="n">
        <v>3</v>
      </c>
      <c r="C594" s="0" t="n">
        <v>1008</v>
      </c>
      <c r="D594" s="0" t="s">
        <v>74</v>
      </c>
      <c r="E594" s="0" t="s">
        <v>53</v>
      </c>
      <c r="F594" s="23" t="n">
        <v>17.2</v>
      </c>
      <c r="G594" s="24" t="n">
        <v>0.6867</v>
      </c>
      <c r="H594" s="25" t="n">
        <f aca="false">A594*10+B594</f>
        <v>1213</v>
      </c>
    </row>
    <row r="595" customFormat="false" ht="15" hidden="false" customHeight="false" outlineLevel="0" collapsed="false">
      <c r="A595" s="0" t="n">
        <v>121</v>
      </c>
      <c r="B595" s="0" t="n">
        <v>4</v>
      </c>
      <c r="C595" s="0" t="n">
        <v>1029</v>
      </c>
      <c r="D595" s="0" t="s">
        <v>55</v>
      </c>
      <c r="E595" s="0" t="s">
        <v>47</v>
      </c>
      <c r="F595" s="23" t="n">
        <v>16.55</v>
      </c>
      <c r="G595" s="24" t="n">
        <v>0.6524</v>
      </c>
      <c r="H595" s="25" t="n">
        <f aca="false">A595*10+B595</f>
        <v>1214</v>
      </c>
    </row>
    <row r="596" customFormat="false" ht="15" hidden="false" customHeight="false" outlineLevel="0" collapsed="false">
      <c r="A596" s="0" t="n">
        <v>121</v>
      </c>
      <c r="B596" s="0" t="n">
        <v>5</v>
      </c>
      <c r="C596" s="0" t="n">
        <v>1035</v>
      </c>
      <c r="D596" s="0" t="s">
        <v>87</v>
      </c>
      <c r="E596" s="0" t="s">
        <v>49</v>
      </c>
      <c r="F596" s="23" t="n">
        <v>15.83</v>
      </c>
      <c r="G596" s="24" t="n">
        <v>0.6524</v>
      </c>
      <c r="H596" s="25" t="n">
        <f aca="false">A596*10+B596</f>
        <v>1215</v>
      </c>
    </row>
    <row r="597" customFormat="false" ht="15" hidden="false" customHeight="false" outlineLevel="0" collapsed="false">
      <c r="A597" s="0" t="n">
        <v>122</v>
      </c>
      <c r="B597" s="0" t="n">
        <v>1</v>
      </c>
      <c r="C597" s="0" t="n">
        <v>1045</v>
      </c>
      <c r="D597" s="0" t="s">
        <v>50</v>
      </c>
      <c r="E597" s="0" t="s">
        <v>51</v>
      </c>
      <c r="F597" s="23" t="n">
        <v>13.29</v>
      </c>
      <c r="G597" s="24" t="n">
        <v>0.7076</v>
      </c>
      <c r="H597" s="25" t="n">
        <f aca="false">A597*10+B597</f>
        <v>1221</v>
      </c>
    </row>
    <row r="598" customFormat="false" ht="15" hidden="false" customHeight="false" outlineLevel="0" collapsed="false">
      <c r="A598" s="0" t="n">
        <v>122</v>
      </c>
      <c r="B598" s="0" t="n">
        <v>2</v>
      </c>
      <c r="C598" s="0" t="n">
        <v>1044</v>
      </c>
      <c r="D598" s="0" t="s">
        <v>59</v>
      </c>
      <c r="E598" s="0" t="s">
        <v>51</v>
      </c>
      <c r="F598" s="23" t="n">
        <v>16.55</v>
      </c>
      <c r="G598" s="24" t="n">
        <v>0.6943</v>
      </c>
      <c r="H598" s="25" t="n">
        <f aca="false">A598*10+B598</f>
        <v>1222</v>
      </c>
    </row>
    <row r="599" customFormat="false" ht="15" hidden="false" customHeight="false" outlineLevel="0" collapsed="false">
      <c r="A599" s="0" t="n">
        <v>122</v>
      </c>
      <c r="B599" s="0" t="n">
        <v>3</v>
      </c>
      <c r="C599" s="0" t="n">
        <v>1022</v>
      </c>
      <c r="D599" s="0" t="s">
        <v>85</v>
      </c>
      <c r="E599" s="0" t="s">
        <v>61</v>
      </c>
      <c r="F599" s="23" t="n">
        <v>10.7</v>
      </c>
      <c r="G599" s="24" t="n">
        <v>0.6629</v>
      </c>
      <c r="H599" s="25" t="n">
        <f aca="false">A599*10+B599</f>
        <v>1223</v>
      </c>
    </row>
    <row r="600" customFormat="false" ht="15" hidden="false" customHeight="false" outlineLevel="0" collapsed="false">
      <c r="A600" s="0" t="n">
        <v>122</v>
      </c>
      <c r="B600" s="0" t="n">
        <v>4</v>
      </c>
      <c r="C600" s="0" t="n">
        <v>1046</v>
      </c>
      <c r="D600" s="0" t="s">
        <v>76</v>
      </c>
      <c r="E600" s="0" t="s">
        <v>51</v>
      </c>
      <c r="F600" s="23" t="n">
        <v>15.31</v>
      </c>
      <c r="G600" s="24" t="n">
        <v>0.6629</v>
      </c>
      <c r="H600" s="25" t="n">
        <f aca="false">A600*10+B600</f>
        <v>1224</v>
      </c>
    </row>
    <row r="601" customFormat="false" ht="15" hidden="false" customHeight="false" outlineLevel="0" collapsed="false">
      <c r="A601" s="0" t="n">
        <v>122</v>
      </c>
      <c r="B601" s="0" t="n">
        <v>5</v>
      </c>
      <c r="C601" s="0" t="n">
        <v>1020</v>
      </c>
      <c r="D601" s="0" t="s">
        <v>60</v>
      </c>
      <c r="E601" s="0" t="s">
        <v>61</v>
      </c>
      <c r="F601" s="23" t="n">
        <v>11.46</v>
      </c>
      <c r="G601" s="24" t="n">
        <v>0.6475</v>
      </c>
      <c r="H601" s="25" t="n">
        <f aca="false">A601*10+B601</f>
        <v>1225</v>
      </c>
    </row>
    <row r="602" customFormat="false" ht="15" hidden="false" customHeight="false" outlineLevel="0" collapsed="false">
      <c r="A602" s="0" t="n">
        <v>123</v>
      </c>
      <c r="B602" s="0" t="n">
        <v>1</v>
      </c>
      <c r="C602" s="0" t="n">
        <v>1033</v>
      </c>
      <c r="D602" s="0" t="s">
        <v>90</v>
      </c>
      <c r="E602" s="0" t="s">
        <v>49</v>
      </c>
      <c r="F602" s="23" t="n">
        <v>11.33</v>
      </c>
      <c r="G602" s="24" t="n">
        <v>0.6639</v>
      </c>
      <c r="H602" s="25" t="n">
        <f aca="false">A602*10+B602</f>
        <v>1231</v>
      </c>
    </row>
    <row r="603" customFormat="false" ht="15" hidden="false" customHeight="false" outlineLevel="0" collapsed="false">
      <c r="A603" s="0" t="n">
        <v>123</v>
      </c>
      <c r="B603" s="0" t="n">
        <v>2</v>
      </c>
      <c r="C603" s="0" t="n">
        <v>1005</v>
      </c>
      <c r="D603" s="0" t="s">
        <v>54</v>
      </c>
      <c r="E603" s="0" t="s">
        <v>53</v>
      </c>
      <c r="F603" s="23" t="n">
        <v>12.94</v>
      </c>
      <c r="G603" s="24" t="n">
        <v>0.6617</v>
      </c>
      <c r="H603" s="25" t="n">
        <f aca="false">A603*10+B603</f>
        <v>1232</v>
      </c>
    </row>
    <row r="604" customFormat="false" ht="15" hidden="false" customHeight="false" outlineLevel="0" collapsed="false">
      <c r="A604" s="0" t="n">
        <v>123</v>
      </c>
      <c r="B604" s="0" t="n">
        <v>3</v>
      </c>
      <c r="C604" s="0" t="n">
        <v>1018</v>
      </c>
      <c r="D604" s="0" t="s">
        <v>64</v>
      </c>
      <c r="E604" s="0" t="s">
        <v>61</v>
      </c>
      <c r="F604" s="23" t="n">
        <v>12.62</v>
      </c>
      <c r="G604" s="24" t="n">
        <v>0.6612</v>
      </c>
      <c r="H604" s="25" t="n">
        <f aca="false">A604*10+B604</f>
        <v>1233</v>
      </c>
    </row>
    <row r="605" customFormat="false" ht="15" hidden="false" customHeight="false" outlineLevel="0" collapsed="false">
      <c r="A605" s="0" t="n">
        <v>123</v>
      </c>
      <c r="B605" s="0" t="n">
        <v>4</v>
      </c>
      <c r="C605" s="0" t="n">
        <v>1045</v>
      </c>
      <c r="D605" s="0" t="s">
        <v>50</v>
      </c>
      <c r="E605" s="0" t="s">
        <v>51</v>
      </c>
      <c r="F605" s="23" t="n">
        <v>13.29</v>
      </c>
      <c r="G605" s="24" t="n">
        <v>0.6612</v>
      </c>
      <c r="H605" s="25" t="n">
        <f aca="false">A605*10+B605</f>
        <v>1234</v>
      </c>
    </row>
    <row r="606" customFormat="false" ht="15" hidden="false" customHeight="false" outlineLevel="0" collapsed="false">
      <c r="A606" s="0" t="n">
        <v>123</v>
      </c>
      <c r="B606" s="0" t="n">
        <v>5</v>
      </c>
      <c r="C606" s="0" t="n">
        <v>1044</v>
      </c>
      <c r="D606" s="0" t="s">
        <v>59</v>
      </c>
      <c r="E606" s="0" t="s">
        <v>51</v>
      </c>
      <c r="F606" s="23" t="n">
        <v>16.55</v>
      </c>
      <c r="G606" s="24" t="n">
        <v>0.6546</v>
      </c>
      <c r="H606" s="25" t="n">
        <f aca="false">A606*10+B606</f>
        <v>1235</v>
      </c>
    </row>
    <row r="607" customFormat="false" ht="15" hidden="false" customHeight="false" outlineLevel="0" collapsed="false">
      <c r="A607" s="0" t="n">
        <v>124</v>
      </c>
      <c r="B607" s="0" t="n">
        <v>1</v>
      </c>
      <c r="C607" s="0" t="n">
        <v>1018</v>
      </c>
      <c r="D607" s="0" t="s">
        <v>64</v>
      </c>
      <c r="E607" s="0" t="s">
        <v>61</v>
      </c>
      <c r="F607" s="23" t="n">
        <v>12.62</v>
      </c>
      <c r="G607" s="24" t="n">
        <v>0.7082</v>
      </c>
      <c r="H607" s="25" t="n">
        <f aca="false">A607*10+B607</f>
        <v>1241</v>
      </c>
    </row>
    <row r="608" customFormat="false" ht="15" hidden="false" customHeight="false" outlineLevel="0" collapsed="false">
      <c r="A608" s="0" t="n">
        <v>124</v>
      </c>
      <c r="B608" s="0" t="n">
        <v>2</v>
      </c>
      <c r="C608" s="0" t="n">
        <v>1007</v>
      </c>
      <c r="D608" s="0" t="s">
        <v>68</v>
      </c>
      <c r="E608" s="0" t="s">
        <v>53</v>
      </c>
      <c r="F608" s="23" t="n">
        <v>12.35</v>
      </c>
      <c r="G608" s="24" t="n">
        <v>0.6963</v>
      </c>
      <c r="H608" s="25" t="n">
        <f aca="false">A608*10+B608</f>
        <v>1242</v>
      </c>
    </row>
    <row r="609" customFormat="false" ht="15" hidden="false" customHeight="false" outlineLevel="0" collapsed="false">
      <c r="A609" s="0" t="n">
        <v>124</v>
      </c>
      <c r="B609" s="0" t="n">
        <v>3</v>
      </c>
      <c r="C609" s="0" t="n">
        <v>1062</v>
      </c>
      <c r="D609" s="0" t="s">
        <v>71</v>
      </c>
      <c r="E609" s="0" t="s">
        <v>72</v>
      </c>
      <c r="F609" s="23" t="n">
        <v>8.36</v>
      </c>
      <c r="G609" s="24" t="n">
        <v>0.6765</v>
      </c>
      <c r="H609" s="25" t="n">
        <f aca="false">A609*10+B609</f>
        <v>1243</v>
      </c>
    </row>
    <row r="610" customFormat="false" ht="15" hidden="false" customHeight="false" outlineLevel="0" collapsed="false">
      <c r="A610" s="0" t="n">
        <v>124</v>
      </c>
      <c r="B610" s="0" t="n">
        <v>4</v>
      </c>
      <c r="C610" s="0" t="n">
        <v>1052</v>
      </c>
      <c r="D610" s="0" t="s">
        <v>80</v>
      </c>
      <c r="E610" s="0" t="s">
        <v>45</v>
      </c>
      <c r="F610" s="23" t="n">
        <v>12.65</v>
      </c>
      <c r="G610" s="24" t="n">
        <v>0.6717</v>
      </c>
      <c r="H610" s="25" t="n">
        <f aca="false">A610*10+B610</f>
        <v>1244</v>
      </c>
    </row>
    <row r="611" customFormat="false" ht="15" hidden="false" customHeight="false" outlineLevel="0" collapsed="false">
      <c r="A611" s="0" t="n">
        <v>124</v>
      </c>
      <c r="B611" s="0" t="n">
        <v>5</v>
      </c>
      <c r="C611" s="0" t="n">
        <v>1005</v>
      </c>
      <c r="D611" s="0" t="s">
        <v>54</v>
      </c>
      <c r="E611" s="0" t="s">
        <v>53</v>
      </c>
      <c r="F611" s="23" t="n">
        <v>12.94</v>
      </c>
      <c r="G611" s="24" t="n">
        <v>0.6667</v>
      </c>
      <c r="H611" s="25" t="n">
        <f aca="false">A611*10+B611</f>
        <v>1245</v>
      </c>
    </row>
    <row r="612" customFormat="false" ht="15" hidden="false" customHeight="false" outlineLevel="0" collapsed="false">
      <c r="A612" s="0" t="n">
        <v>125</v>
      </c>
      <c r="B612" s="0" t="n">
        <v>1</v>
      </c>
      <c r="C612" s="0" t="n">
        <v>1045</v>
      </c>
      <c r="D612" s="0" t="s">
        <v>50</v>
      </c>
      <c r="E612" s="0" t="s">
        <v>51</v>
      </c>
      <c r="F612" s="23" t="n">
        <v>13.29</v>
      </c>
      <c r="G612" s="24" t="n">
        <v>0.694</v>
      </c>
      <c r="H612" s="25" t="n">
        <f aca="false">A612*10+B612</f>
        <v>1251</v>
      </c>
    </row>
    <row r="613" customFormat="false" ht="15" hidden="false" customHeight="false" outlineLevel="0" collapsed="false">
      <c r="A613" s="0" t="n">
        <v>125</v>
      </c>
      <c r="B613" s="0" t="n">
        <v>2</v>
      </c>
      <c r="C613" s="0" t="n">
        <v>1058</v>
      </c>
      <c r="D613" s="0" t="s">
        <v>93</v>
      </c>
      <c r="E613" s="0" t="s">
        <v>72</v>
      </c>
      <c r="F613" s="23" t="n">
        <v>7.98</v>
      </c>
      <c r="G613" s="24" t="n">
        <v>0.6534</v>
      </c>
      <c r="H613" s="25" t="n">
        <f aca="false">A613*10+B613</f>
        <v>1252</v>
      </c>
    </row>
    <row r="614" customFormat="false" ht="15" hidden="false" customHeight="false" outlineLevel="0" collapsed="false">
      <c r="A614" s="0" t="n">
        <v>125</v>
      </c>
      <c r="B614" s="0" t="n">
        <v>3</v>
      </c>
      <c r="C614" s="0" t="n">
        <v>1021</v>
      </c>
      <c r="D614" s="0" t="s">
        <v>81</v>
      </c>
      <c r="E614" s="0" t="s">
        <v>61</v>
      </c>
      <c r="F614" s="23" t="n">
        <v>13.06</v>
      </c>
      <c r="G614" s="24" t="n">
        <v>0.6</v>
      </c>
      <c r="H614" s="25" t="n">
        <f aca="false">A614*10+B614</f>
        <v>1253</v>
      </c>
    </row>
    <row r="615" customFormat="false" ht="15" hidden="false" customHeight="false" outlineLevel="0" collapsed="false">
      <c r="A615" s="0" t="n">
        <v>125</v>
      </c>
      <c r="B615" s="0" t="n">
        <v>4</v>
      </c>
      <c r="C615" s="0" t="n">
        <v>1022</v>
      </c>
      <c r="D615" s="0" t="s">
        <v>85</v>
      </c>
      <c r="E615" s="0" t="s">
        <v>61</v>
      </c>
      <c r="F615" s="23" t="n">
        <v>10.7</v>
      </c>
      <c r="G615" s="24" t="n">
        <v>0.6</v>
      </c>
      <c r="H615" s="25" t="n">
        <f aca="false">A615*10+B615</f>
        <v>1254</v>
      </c>
    </row>
    <row r="616" customFormat="false" ht="15" hidden="false" customHeight="false" outlineLevel="0" collapsed="false">
      <c r="A616" s="0" t="n">
        <v>125</v>
      </c>
      <c r="B616" s="0" t="n">
        <v>5</v>
      </c>
      <c r="C616" s="0" t="n">
        <v>1046</v>
      </c>
      <c r="D616" s="0" t="s">
        <v>76</v>
      </c>
      <c r="E616" s="0" t="s">
        <v>51</v>
      </c>
      <c r="F616" s="23" t="n">
        <v>15.31</v>
      </c>
      <c r="G616" s="24" t="n">
        <v>0.6</v>
      </c>
      <c r="H616" s="25" t="n">
        <f aca="false">A616*10+B616</f>
        <v>1255</v>
      </c>
    </row>
    <row r="617" customFormat="false" ht="15" hidden="false" customHeight="false" outlineLevel="0" collapsed="false">
      <c r="A617" s="0" t="n">
        <v>126</v>
      </c>
      <c r="B617" s="0" t="n">
        <v>1</v>
      </c>
      <c r="C617" s="0" t="n">
        <v>1002</v>
      </c>
      <c r="D617" s="0" t="s">
        <v>63</v>
      </c>
      <c r="E617" s="0" t="s">
        <v>53</v>
      </c>
      <c r="F617" s="23" t="n">
        <v>17.7</v>
      </c>
      <c r="G617" s="24" t="n">
        <v>0.7176</v>
      </c>
      <c r="H617" s="25" t="n">
        <f aca="false">A617*10+B617</f>
        <v>1261</v>
      </c>
    </row>
    <row r="618" customFormat="false" ht="15" hidden="false" customHeight="false" outlineLevel="0" collapsed="false">
      <c r="A618" s="0" t="n">
        <v>126</v>
      </c>
      <c r="B618" s="0" t="n">
        <v>2</v>
      </c>
      <c r="C618" s="0" t="n">
        <v>1016</v>
      </c>
      <c r="D618" s="0" t="s">
        <v>86</v>
      </c>
      <c r="E618" s="0" t="s">
        <v>66</v>
      </c>
      <c r="F618" s="23" t="n">
        <v>15.1</v>
      </c>
      <c r="G618" s="24" t="n">
        <v>0.6766</v>
      </c>
      <c r="H618" s="25" t="n">
        <f aca="false">A618*10+B618</f>
        <v>1262</v>
      </c>
    </row>
    <row r="619" customFormat="false" ht="15" hidden="false" customHeight="false" outlineLevel="0" collapsed="false">
      <c r="A619" s="0" t="n">
        <v>126</v>
      </c>
      <c r="B619" s="0" t="n">
        <v>3</v>
      </c>
      <c r="C619" s="0" t="n">
        <v>1029</v>
      </c>
      <c r="D619" s="0" t="s">
        <v>55</v>
      </c>
      <c r="E619" s="0" t="s">
        <v>47</v>
      </c>
      <c r="F619" s="23" t="n">
        <v>16.55</v>
      </c>
      <c r="G619" s="24" t="n">
        <v>0.6766</v>
      </c>
      <c r="H619" s="25" t="n">
        <f aca="false">A619*10+B619</f>
        <v>1263</v>
      </c>
    </row>
    <row r="620" customFormat="false" ht="15" hidden="false" customHeight="false" outlineLevel="0" collapsed="false">
      <c r="A620" s="0" t="n">
        <v>126</v>
      </c>
      <c r="B620" s="0" t="n">
        <v>4</v>
      </c>
      <c r="C620" s="0" t="n">
        <v>1035</v>
      </c>
      <c r="D620" s="0" t="s">
        <v>87</v>
      </c>
      <c r="E620" s="0" t="s">
        <v>49</v>
      </c>
      <c r="F620" s="23" t="n">
        <v>15.83</v>
      </c>
      <c r="G620" s="24" t="n">
        <v>0.6766</v>
      </c>
      <c r="H620" s="25" t="n">
        <f aca="false">A620*10+B620</f>
        <v>1264</v>
      </c>
    </row>
    <row r="621" customFormat="false" ht="15" hidden="false" customHeight="false" outlineLevel="0" collapsed="false">
      <c r="A621" s="0" t="n">
        <v>126</v>
      </c>
      <c r="B621" s="0" t="n">
        <v>5</v>
      </c>
      <c r="C621" s="0" t="n">
        <v>1037</v>
      </c>
      <c r="D621" s="0" t="s">
        <v>94</v>
      </c>
      <c r="E621" s="0" t="s">
        <v>49</v>
      </c>
      <c r="F621" s="23" t="n">
        <v>12.52</v>
      </c>
      <c r="G621" s="24" t="n">
        <v>0.6766</v>
      </c>
      <c r="H621" s="25" t="n">
        <f aca="false">A621*10+B621</f>
        <v>1265</v>
      </c>
    </row>
    <row r="622" customFormat="false" ht="15" hidden="false" customHeight="false" outlineLevel="0" collapsed="false">
      <c r="A622" s="0" t="n">
        <v>127</v>
      </c>
      <c r="B622" s="0" t="n">
        <v>1</v>
      </c>
      <c r="C622" s="0" t="n">
        <v>1019</v>
      </c>
      <c r="D622" s="0" t="s">
        <v>84</v>
      </c>
      <c r="E622" s="0" t="s">
        <v>61</v>
      </c>
      <c r="F622" s="23" t="n">
        <v>12.16</v>
      </c>
      <c r="G622" s="24" t="n">
        <v>0.7393</v>
      </c>
      <c r="H622" s="25" t="n">
        <f aca="false">A622*10+B622</f>
        <v>1271</v>
      </c>
    </row>
    <row r="623" customFormat="false" ht="15" hidden="false" customHeight="false" outlineLevel="0" collapsed="false">
      <c r="A623" s="0" t="n">
        <v>127</v>
      </c>
      <c r="B623" s="0" t="n">
        <v>2</v>
      </c>
      <c r="C623" s="0" t="n">
        <v>1048</v>
      </c>
      <c r="D623" s="0" t="s">
        <v>62</v>
      </c>
      <c r="E623" s="0" t="s">
        <v>51</v>
      </c>
      <c r="F623" s="23" t="n">
        <v>14.6</v>
      </c>
      <c r="G623" s="24" t="n">
        <v>0.7393</v>
      </c>
      <c r="H623" s="25" t="n">
        <f aca="false">A623*10+B623</f>
        <v>1272</v>
      </c>
    </row>
    <row r="624" customFormat="false" ht="15" hidden="false" customHeight="false" outlineLevel="0" collapsed="false">
      <c r="A624" s="0" t="n">
        <v>127</v>
      </c>
      <c r="B624" s="0" t="n">
        <v>3</v>
      </c>
      <c r="C624" s="0" t="n">
        <v>1046</v>
      </c>
      <c r="D624" s="0" t="s">
        <v>76</v>
      </c>
      <c r="E624" s="0" t="s">
        <v>51</v>
      </c>
      <c r="F624" s="23" t="n">
        <v>15.31</v>
      </c>
      <c r="G624" s="24" t="n">
        <v>0.7368</v>
      </c>
      <c r="H624" s="25" t="n">
        <f aca="false">A624*10+B624</f>
        <v>1273</v>
      </c>
    </row>
    <row r="625" customFormat="false" ht="15" hidden="false" customHeight="false" outlineLevel="0" collapsed="false">
      <c r="A625" s="0" t="n">
        <v>127</v>
      </c>
      <c r="B625" s="0" t="n">
        <v>4</v>
      </c>
      <c r="C625" s="0" t="n">
        <v>1014</v>
      </c>
      <c r="D625" s="0" t="s">
        <v>65</v>
      </c>
      <c r="E625" s="0" t="s">
        <v>66</v>
      </c>
      <c r="F625" s="23" t="n">
        <v>15.27</v>
      </c>
      <c r="G625" s="24" t="n">
        <v>0.6787</v>
      </c>
      <c r="H625" s="25" t="n">
        <f aca="false">A625*10+B625</f>
        <v>1274</v>
      </c>
    </row>
    <row r="626" customFormat="false" ht="15" hidden="false" customHeight="false" outlineLevel="0" collapsed="false">
      <c r="A626" s="0" t="n">
        <v>127</v>
      </c>
      <c r="B626" s="0" t="n">
        <v>5</v>
      </c>
      <c r="C626" s="0" t="n">
        <v>1017</v>
      </c>
      <c r="D626" s="0" t="s">
        <v>92</v>
      </c>
      <c r="E626" s="0" t="s">
        <v>61</v>
      </c>
      <c r="F626" s="23" t="n">
        <v>11.52</v>
      </c>
      <c r="G626" s="24" t="n">
        <v>0.6434</v>
      </c>
      <c r="H626" s="25" t="n">
        <f aca="false">A626*10+B626</f>
        <v>1275</v>
      </c>
    </row>
    <row r="627" customFormat="false" ht="15" hidden="false" customHeight="false" outlineLevel="0" collapsed="false">
      <c r="A627" s="0" t="n">
        <v>128</v>
      </c>
      <c r="B627" s="0" t="n">
        <v>1</v>
      </c>
      <c r="C627" s="0" t="n">
        <v>1005</v>
      </c>
      <c r="D627" s="0" t="s">
        <v>54</v>
      </c>
      <c r="E627" s="0" t="s">
        <v>53</v>
      </c>
      <c r="F627" s="23" t="n">
        <v>12.94</v>
      </c>
      <c r="G627" s="24" t="n">
        <v>0.6243</v>
      </c>
      <c r="H627" s="25" t="n">
        <f aca="false">A627*10+B627</f>
        <v>1281</v>
      </c>
    </row>
    <row r="628" customFormat="false" ht="15" hidden="false" customHeight="false" outlineLevel="0" collapsed="false">
      <c r="A628" s="0" t="n">
        <v>128</v>
      </c>
      <c r="B628" s="0" t="n">
        <v>2</v>
      </c>
      <c r="C628" s="0" t="n">
        <v>1032</v>
      </c>
      <c r="D628" s="0" t="s">
        <v>46</v>
      </c>
      <c r="E628" s="0" t="s">
        <v>47</v>
      </c>
      <c r="F628" s="23" t="n">
        <v>14.02</v>
      </c>
      <c r="G628" s="24" t="n">
        <v>0.6136</v>
      </c>
      <c r="H628" s="25" t="n">
        <f aca="false">A628*10+B628</f>
        <v>1282</v>
      </c>
    </row>
    <row r="629" customFormat="false" ht="15" hidden="false" customHeight="false" outlineLevel="0" collapsed="false">
      <c r="A629" s="0" t="n">
        <v>128</v>
      </c>
      <c r="B629" s="0" t="n">
        <v>3</v>
      </c>
      <c r="C629" s="0" t="n">
        <v>1040</v>
      </c>
      <c r="D629" s="0" t="s">
        <v>70</v>
      </c>
      <c r="E629" s="0" t="s">
        <v>49</v>
      </c>
      <c r="F629" s="23" t="n">
        <v>13.2</v>
      </c>
      <c r="G629" s="24" t="n">
        <v>0.6136</v>
      </c>
      <c r="H629" s="25" t="n">
        <f aca="false">A629*10+B629</f>
        <v>1283</v>
      </c>
    </row>
    <row r="630" customFormat="false" ht="15" hidden="false" customHeight="false" outlineLevel="0" collapsed="false">
      <c r="A630" s="0" t="n">
        <v>128</v>
      </c>
      <c r="B630" s="0" t="n">
        <v>4</v>
      </c>
      <c r="C630" s="0" t="n">
        <v>1022</v>
      </c>
      <c r="D630" s="0" t="s">
        <v>85</v>
      </c>
      <c r="E630" s="0" t="s">
        <v>61</v>
      </c>
      <c r="F630" s="23" t="n">
        <v>10.7</v>
      </c>
      <c r="G630" s="24" t="n">
        <v>0.6008</v>
      </c>
      <c r="H630" s="25" t="n">
        <f aca="false">A630*10+B630</f>
        <v>1284</v>
      </c>
    </row>
    <row r="631" customFormat="false" ht="15" hidden="false" customHeight="false" outlineLevel="0" collapsed="false">
      <c r="A631" s="0" t="n">
        <v>128</v>
      </c>
      <c r="B631" s="0" t="n">
        <v>5</v>
      </c>
      <c r="C631" s="0" t="n">
        <v>1046</v>
      </c>
      <c r="D631" s="0" t="s">
        <v>76</v>
      </c>
      <c r="E631" s="0" t="s">
        <v>51</v>
      </c>
      <c r="F631" s="23" t="n">
        <v>15.31</v>
      </c>
      <c r="G631" s="24" t="n">
        <v>0.6008</v>
      </c>
      <c r="H631" s="25" t="n">
        <f aca="false">A631*10+B631</f>
        <v>1285</v>
      </c>
    </row>
    <row r="632" customFormat="false" ht="15" hidden="false" customHeight="false" outlineLevel="0" collapsed="false">
      <c r="A632" s="0" t="n">
        <v>129</v>
      </c>
      <c r="B632" s="0" t="n">
        <v>1</v>
      </c>
      <c r="C632" s="0" t="n">
        <v>1033</v>
      </c>
      <c r="D632" s="0" t="s">
        <v>90</v>
      </c>
      <c r="E632" s="0" t="s">
        <v>49</v>
      </c>
      <c r="F632" s="23" t="n">
        <v>11.33</v>
      </c>
      <c r="G632" s="24" t="n">
        <v>0.6651</v>
      </c>
      <c r="H632" s="25" t="n">
        <f aca="false">A632*10+B632</f>
        <v>1291</v>
      </c>
    </row>
    <row r="633" customFormat="false" ht="15" hidden="false" customHeight="false" outlineLevel="0" collapsed="false">
      <c r="A633" s="0" t="n">
        <v>129</v>
      </c>
      <c r="B633" s="0" t="n">
        <v>2</v>
      </c>
      <c r="C633" s="0" t="n">
        <v>1030</v>
      </c>
      <c r="D633" s="0" t="s">
        <v>58</v>
      </c>
      <c r="E633" s="0" t="s">
        <v>47</v>
      </c>
      <c r="F633" s="23" t="n">
        <v>13.28</v>
      </c>
      <c r="G633" s="24" t="n">
        <v>0.6582</v>
      </c>
      <c r="H633" s="25" t="n">
        <f aca="false">A633*10+B633</f>
        <v>1292</v>
      </c>
    </row>
    <row r="634" customFormat="false" ht="15" hidden="false" customHeight="false" outlineLevel="0" collapsed="false">
      <c r="A634" s="0" t="n">
        <v>129</v>
      </c>
      <c r="B634" s="0" t="n">
        <v>3</v>
      </c>
      <c r="C634" s="0" t="n">
        <v>1002</v>
      </c>
      <c r="D634" s="0" t="s">
        <v>63</v>
      </c>
      <c r="E634" s="0" t="s">
        <v>53</v>
      </c>
      <c r="F634" s="23" t="n">
        <v>17.7</v>
      </c>
      <c r="G634" s="24" t="n">
        <v>0.6464</v>
      </c>
      <c r="H634" s="25" t="n">
        <f aca="false">A634*10+B634</f>
        <v>1293</v>
      </c>
    </row>
    <row r="635" customFormat="false" ht="15" hidden="false" customHeight="false" outlineLevel="0" collapsed="false">
      <c r="A635" s="0" t="n">
        <v>129</v>
      </c>
      <c r="B635" s="0" t="n">
        <v>4</v>
      </c>
      <c r="C635" s="0" t="n">
        <v>1004</v>
      </c>
      <c r="D635" s="0" t="s">
        <v>57</v>
      </c>
      <c r="E635" s="0" t="s">
        <v>53</v>
      </c>
      <c r="F635" s="23" t="n">
        <v>15.59</v>
      </c>
      <c r="G635" s="24" t="n">
        <v>0.6405</v>
      </c>
      <c r="H635" s="25" t="n">
        <f aca="false">A635*10+B635</f>
        <v>1294</v>
      </c>
    </row>
    <row r="636" customFormat="false" ht="15" hidden="false" customHeight="false" outlineLevel="0" collapsed="false">
      <c r="A636" s="0" t="n">
        <v>129</v>
      </c>
      <c r="B636" s="0" t="n">
        <v>5</v>
      </c>
      <c r="C636" s="0" t="n">
        <v>1007</v>
      </c>
      <c r="D636" s="0" t="s">
        <v>68</v>
      </c>
      <c r="E636" s="0" t="s">
        <v>53</v>
      </c>
      <c r="F636" s="23" t="n">
        <v>12.35</v>
      </c>
      <c r="G636" s="24" t="n">
        <v>0.6375</v>
      </c>
      <c r="H636" s="25" t="n">
        <f aca="false">A636*10+B636</f>
        <v>1295</v>
      </c>
    </row>
    <row r="637" customFormat="false" ht="15" hidden="false" customHeight="false" outlineLevel="0" collapsed="false">
      <c r="A637" s="0" t="n">
        <v>130</v>
      </c>
      <c r="B637" s="0" t="n">
        <v>1</v>
      </c>
      <c r="C637" s="0" t="n">
        <v>1018</v>
      </c>
      <c r="D637" s="0" t="s">
        <v>64</v>
      </c>
      <c r="E637" s="0" t="s">
        <v>61</v>
      </c>
      <c r="F637" s="23" t="n">
        <v>12.62</v>
      </c>
      <c r="G637" s="24" t="n">
        <v>0.7271</v>
      </c>
      <c r="H637" s="25" t="n">
        <f aca="false">A637*10+B637</f>
        <v>1301</v>
      </c>
    </row>
    <row r="638" customFormat="false" ht="15" hidden="false" customHeight="false" outlineLevel="0" collapsed="false">
      <c r="A638" s="0" t="n">
        <v>130</v>
      </c>
      <c r="B638" s="0" t="n">
        <v>2</v>
      </c>
      <c r="C638" s="0" t="n">
        <v>1044</v>
      </c>
      <c r="D638" s="0" t="s">
        <v>59</v>
      </c>
      <c r="E638" s="0" t="s">
        <v>51</v>
      </c>
      <c r="F638" s="23" t="n">
        <v>16.55</v>
      </c>
      <c r="G638" s="24" t="n">
        <v>0.6716</v>
      </c>
      <c r="H638" s="25" t="n">
        <f aca="false">A638*10+B638</f>
        <v>1302</v>
      </c>
    </row>
    <row r="639" customFormat="false" ht="15" hidden="false" customHeight="false" outlineLevel="0" collapsed="false">
      <c r="A639" s="0" t="n">
        <v>130</v>
      </c>
      <c r="B639" s="0" t="n">
        <v>3</v>
      </c>
      <c r="C639" s="0" t="n">
        <v>1005</v>
      </c>
      <c r="D639" s="0" t="s">
        <v>54</v>
      </c>
      <c r="E639" s="0" t="s">
        <v>53</v>
      </c>
      <c r="F639" s="23" t="n">
        <v>12.94</v>
      </c>
      <c r="G639" s="24" t="n">
        <v>0.6701</v>
      </c>
      <c r="H639" s="25" t="n">
        <f aca="false">A639*10+B639</f>
        <v>1303</v>
      </c>
    </row>
    <row r="640" customFormat="false" ht="15" hidden="false" customHeight="false" outlineLevel="0" collapsed="false">
      <c r="A640" s="0" t="n">
        <v>130</v>
      </c>
      <c r="B640" s="0" t="n">
        <v>4</v>
      </c>
      <c r="C640" s="0" t="n">
        <v>1050</v>
      </c>
      <c r="D640" s="0" t="s">
        <v>75</v>
      </c>
      <c r="E640" s="0" t="s">
        <v>45</v>
      </c>
      <c r="F640" s="23" t="n">
        <v>9.11</v>
      </c>
      <c r="G640" s="24" t="n">
        <v>0.6513</v>
      </c>
      <c r="H640" s="25" t="n">
        <f aca="false">A640*10+B640</f>
        <v>1304</v>
      </c>
    </row>
    <row r="641" customFormat="false" ht="15" hidden="false" customHeight="false" outlineLevel="0" collapsed="false">
      <c r="A641" s="0" t="n">
        <v>130</v>
      </c>
      <c r="B641" s="0" t="n">
        <v>5</v>
      </c>
      <c r="C641" s="0" t="n">
        <v>1036</v>
      </c>
      <c r="D641" s="0" t="s">
        <v>83</v>
      </c>
      <c r="E641" s="0" t="s">
        <v>49</v>
      </c>
      <c r="F641" s="23" t="n">
        <v>15.04</v>
      </c>
      <c r="G641" s="24" t="n">
        <v>0.6317</v>
      </c>
      <c r="H641" s="25" t="n">
        <f aca="false">A641*10+B641</f>
        <v>1305</v>
      </c>
    </row>
    <row r="642" customFormat="false" ht="15" hidden="false" customHeight="false" outlineLevel="0" collapsed="false">
      <c r="A642" s="0" t="n">
        <v>131</v>
      </c>
      <c r="B642" s="0" t="n">
        <v>1</v>
      </c>
      <c r="C642" s="0" t="n">
        <v>1021</v>
      </c>
      <c r="D642" s="0" t="s">
        <v>81</v>
      </c>
      <c r="E642" s="0" t="s">
        <v>61</v>
      </c>
      <c r="F642" s="23" t="n">
        <v>13.06</v>
      </c>
      <c r="G642" s="24" t="n">
        <v>0.7788</v>
      </c>
      <c r="H642" s="25" t="n">
        <f aca="false">A642*10+B642</f>
        <v>1311</v>
      </c>
    </row>
    <row r="643" customFormat="false" ht="15" hidden="false" customHeight="false" outlineLevel="0" collapsed="false">
      <c r="A643" s="0" t="n">
        <v>131</v>
      </c>
      <c r="B643" s="0" t="n">
        <v>2</v>
      </c>
      <c r="C643" s="0" t="n">
        <v>1044</v>
      </c>
      <c r="D643" s="0" t="s">
        <v>59</v>
      </c>
      <c r="E643" s="0" t="s">
        <v>51</v>
      </c>
      <c r="F643" s="23" t="n">
        <v>16.55</v>
      </c>
      <c r="G643" s="24" t="n">
        <v>0.7518</v>
      </c>
      <c r="H643" s="25" t="n">
        <f aca="false">A643*10+B643</f>
        <v>1312</v>
      </c>
    </row>
    <row r="644" customFormat="false" ht="15" hidden="false" customHeight="false" outlineLevel="0" collapsed="false">
      <c r="A644" s="0" t="n">
        <v>131</v>
      </c>
      <c r="B644" s="0" t="n">
        <v>3</v>
      </c>
      <c r="C644" s="0" t="n">
        <v>1020</v>
      </c>
      <c r="D644" s="0" t="s">
        <v>60</v>
      </c>
      <c r="E644" s="0" t="s">
        <v>61</v>
      </c>
      <c r="F644" s="23" t="n">
        <v>11.46</v>
      </c>
      <c r="G644" s="24" t="n">
        <v>0.7296</v>
      </c>
      <c r="H644" s="25" t="n">
        <f aca="false">A644*10+B644</f>
        <v>1313</v>
      </c>
    </row>
    <row r="645" customFormat="false" ht="15" hidden="false" customHeight="false" outlineLevel="0" collapsed="false">
      <c r="A645" s="0" t="n">
        <v>131</v>
      </c>
      <c r="B645" s="0" t="n">
        <v>4</v>
      </c>
      <c r="C645" s="0" t="n">
        <v>1019</v>
      </c>
      <c r="D645" s="0" t="s">
        <v>84</v>
      </c>
      <c r="E645" s="0" t="s">
        <v>61</v>
      </c>
      <c r="F645" s="23" t="n">
        <v>12.16</v>
      </c>
      <c r="G645" s="24" t="n">
        <v>0.6957</v>
      </c>
      <c r="H645" s="25" t="n">
        <f aca="false">A645*10+B645</f>
        <v>1314</v>
      </c>
    </row>
    <row r="646" customFormat="false" ht="15" hidden="false" customHeight="false" outlineLevel="0" collapsed="false">
      <c r="A646" s="0" t="n">
        <v>131</v>
      </c>
      <c r="B646" s="0" t="n">
        <v>5</v>
      </c>
      <c r="C646" s="0" t="n">
        <v>1048</v>
      </c>
      <c r="D646" s="0" t="s">
        <v>62</v>
      </c>
      <c r="E646" s="0" t="s">
        <v>51</v>
      </c>
      <c r="F646" s="23" t="n">
        <v>14.6</v>
      </c>
      <c r="G646" s="24" t="n">
        <v>0.6957</v>
      </c>
      <c r="H646" s="25" t="n">
        <f aca="false">A646*10+B646</f>
        <v>1315</v>
      </c>
    </row>
    <row r="647" customFormat="false" ht="15" hidden="false" customHeight="false" outlineLevel="0" collapsed="false">
      <c r="A647" s="0" t="n">
        <v>132</v>
      </c>
      <c r="B647" s="0" t="n">
        <v>1</v>
      </c>
      <c r="C647" s="0" t="n">
        <v>1018</v>
      </c>
      <c r="D647" s="0" t="s">
        <v>64</v>
      </c>
      <c r="E647" s="0" t="s">
        <v>61</v>
      </c>
      <c r="F647" s="23" t="n">
        <v>12.62</v>
      </c>
      <c r="G647" s="24" t="n">
        <v>0.7707</v>
      </c>
      <c r="H647" s="25" t="n">
        <f aca="false">A647*10+B647</f>
        <v>1321</v>
      </c>
    </row>
    <row r="648" customFormat="false" ht="15" hidden="false" customHeight="false" outlineLevel="0" collapsed="false">
      <c r="A648" s="0" t="n">
        <v>132</v>
      </c>
      <c r="B648" s="0" t="n">
        <v>2</v>
      </c>
      <c r="C648" s="0" t="n">
        <v>1044</v>
      </c>
      <c r="D648" s="0" t="s">
        <v>59</v>
      </c>
      <c r="E648" s="0" t="s">
        <v>51</v>
      </c>
      <c r="F648" s="23" t="n">
        <v>16.55</v>
      </c>
      <c r="G648" s="24" t="n">
        <v>0.721</v>
      </c>
      <c r="H648" s="25" t="n">
        <f aca="false">A648*10+B648</f>
        <v>1322</v>
      </c>
    </row>
    <row r="649" customFormat="false" ht="15" hidden="false" customHeight="false" outlineLevel="0" collapsed="false">
      <c r="A649" s="0" t="n">
        <v>132</v>
      </c>
      <c r="B649" s="0" t="n">
        <v>3</v>
      </c>
      <c r="C649" s="0" t="n">
        <v>1021</v>
      </c>
      <c r="D649" s="0" t="s">
        <v>81</v>
      </c>
      <c r="E649" s="0" t="s">
        <v>61</v>
      </c>
      <c r="F649" s="23" t="n">
        <v>13.06</v>
      </c>
      <c r="G649" s="24" t="n">
        <v>0.7105</v>
      </c>
      <c r="H649" s="25" t="n">
        <f aca="false">A649*10+B649</f>
        <v>1323</v>
      </c>
    </row>
    <row r="650" customFormat="false" ht="15" hidden="false" customHeight="false" outlineLevel="0" collapsed="false">
      <c r="A650" s="0" t="n">
        <v>132</v>
      </c>
      <c r="B650" s="0" t="n">
        <v>4</v>
      </c>
      <c r="C650" s="0" t="n">
        <v>1022</v>
      </c>
      <c r="D650" s="0" t="s">
        <v>85</v>
      </c>
      <c r="E650" s="0" t="s">
        <v>61</v>
      </c>
      <c r="F650" s="23" t="n">
        <v>10.7</v>
      </c>
      <c r="G650" s="24" t="n">
        <v>0.7105</v>
      </c>
      <c r="H650" s="25" t="n">
        <f aca="false">A650*10+B650</f>
        <v>1324</v>
      </c>
    </row>
    <row r="651" customFormat="false" ht="15" hidden="false" customHeight="false" outlineLevel="0" collapsed="false">
      <c r="A651" s="0" t="n">
        <v>132</v>
      </c>
      <c r="B651" s="0" t="n">
        <v>5</v>
      </c>
      <c r="C651" s="0" t="n">
        <v>1019</v>
      </c>
      <c r="D651" s="0" t="s">
        <v>84</v>
      </c>
      <c r="E651" s="0" t="s">
        <v>61</v>
      </c>
      <c r="F651" s="23" t="n">
        <v>12.16</v>
      </c>
      <c r="G651" s="24" t="n">
        <v>0.6675</v>
      </c>
      <c r="H651" s="25" t="n">
        <f aca="false">A651*10+B651</f>
        <v>1325</v>
      </c>
    </row>
    <row r="652" customFormat="false" ht="15" hidden="false" customHeight="false" outlineLevel="0" collapsed="false">
      <c r="A652" s="0" t="n">
        <v>133</v>
      </c>
      <c r="B652" s="0" t="n">
        <v>1</v>
      </c>
      <c r="C652" s="0" t="n">
        <v>1018</v>
      </c>
      <c r="D652" s="0" t="s">
        <v>64</v>
      </c>
      <c r="E652" s="0" t="s">
        <v>61</v>
      </c>
      <c r="F652" s="23" t="n">
        <v>12.62</v>
      </c>
      <c r="G652" s="24" t="n">
        <v>0.7082</v>
      </c>
      <c r="H652" s="25" t="n">
        <f aca="false">A652*10+B652</f>
        <v>1331</v>
      </c>
    </row>
    <row r="653" customFormat="false" ht="15" hidden="false" customHeight="false" outlineLevel="0" collapsed="false">
      <c r="A653" s="0" t="n">
        <v>133</v>
      </c>
      <c r="B653" s="0" t="n">
        <v>2</v>
      </c>
      <c r="C653" s="0" t="n">
        <v>1031</v>
      </c>
      <c r="D653" s="0" t="s">
        <v>89</v>
      </c>
      <c r="E653" s="0" t="s">
        <v>47</v>
      </c>
      <c r="F653" s="23" t="n">
        <v>16.65</v>
      </c>
      <c r="G653" s="24" t="n">
        <v>0.6819</v>
      </c>
      <c r="H653" s="25" t="n">
        <f aca="false">A653*10+B653</f>
        <v>1332</v>
      </c>
    </row>
    <row r="654" customFormat="false" ht="15" hidden="false" customHeight="false" outlineLevel="0" collapsed="false">
      <c r="A654" s="0" t="n">
        <v>133</v>
      </c>
      <c r="B654" s="0" t="n">
        <v>3</v>
      </c>
      <c r="C654" s="0" t="n">
        <v>1048</v>
      </c>
      <c r="D654" s="0" t="s">
        <v>62</v>
      </c>
      <c r="E654" s="0" t="s">
        <v>51</v>
      </c>
      <c r="F654" s="23" t="n">
        <v>14.6</v>
      </c>
      <c r="G654" s="24" t="n">
        <v>0.6815</v>
      </c>
      <c r="H654" s="25" t="n">
        <f aca="false">A654*10+B654</f>
        <v>1333</v>
      </c>
    </row>
    <row r="655" customFormat="false" ht="15" hidden="false" customHeight="false" outlineLevel="0" collapsed="false">
      <c r="A655" s="0" t="n">
        <v>133</v>
      </c>
      <c r="B655" s="0" t="n">
        <v>4</v>
      </c>
      <c r="C655" s="0" t="n">
        <v>1024</v>
      </c>
      <c r="D655" s="0" t="s">
        <v>78</v>
      </c>
      <c r="E655" s="0" t="s">
        <v>61</v>
      </c>
      <c r="F655" s="23" t="n">
        <v>11.83</v>
      </c>
      <c r="G655" s="24" t="n">
        <v>0.6177</v>
      </c>
      <c r="H655" s="25" t="n">
        <f aca="false">A655*10+B655</f>
        <v>1334</v>
      </c>
    </row>
    <row r="656" customFormat="false" ht="15" hidden="false" customHeight="false" outlineLevel="0" collapsed="false">
      <c r="A656" s="0" t="n">
        <v>133</v>
      </c>
      <c r="B656" s="0" t="n">
        <v>5</v>
      </c>
      <c r="C656" s="0" t="n">
        <v>1005</v>
      </c>
      <c r="D656" s="0" t="s">
        <v>54</v>
      </c>
      <c r="E656" s="0" t="s">
        <v>53</v>
      </c>
      <c r="F656" s="23" t="n">
        <v>12.94</v>
      </c>
      <c r="G656" s="24" t="n">
        <v>0.5858</v>
      </c>
      <c r="H656" s="25" t="n">
        <f aca="false">A656*10+B656</f>
        <v>1335</v>
      </c>
    </row>
    <row r="657" customFormat="false" ht="15" hidden="false" customHeight="false" outlineLevel="0" collapsed="false">
      <c r="A657" s="0" t="n">
        <v>134</v>
      </c>
      <c r="B657" s="0" t="n">
        <v>1</v>
      </c>
      <c r="C657" s="0" t="n">
        <v>1007</v>
      </c>
      <c r="D657" s="0" t="s">
        <v>68</v>
      </c>
      <c r="E657" s="0" t="s">
        <v>53</v>
      </c>
      <c r="F657" s="23" t="n">
        <v>12.35</v>
      </c>
      <c r="G657" s="24" t="n">
        <v>0.7071</v>
      </c>
      <c r="H657" s="25" t="n">
        <f aca="false">A657*10+B657</f>
        <v>1341</v>
      </c>
    </row>
    <row r="658" customFormat="false" ht="15" hidden="false" customHeight="false" outlineLevel="0" collapsed="false">
      <c r="A658" s="0" t="n">
        <v>134</v>
      </c>
      <c r="B658" s="0" t="n">
        <v>2</v>
      </c>
      <c r="C658" s="0" t="n">
        <v>1050</v>
      </c>
      <c r="D658" s="0" t="s">
        <v>75</v>
      </c>
      <c r="E658" s="0" t="s">
        <v>45</v>
      </c>
      <c r="F658" s="23" t="n">
        <v>9.11</v>
      </c>
      <c r="G658" s="24" t="n">
        <v>0.6899</v>
      </c>
      <c r="H658" s="25" t="n">
        <f aca="false">A658*10+B658</f>
        <v>1342</v>
      </c>
    </row>
    <row r="659" customFormat="false" ht="15" hidden="false" customHeight="false" outlineLevel="0" collapsed="false">
      <c r="A659" s="0" t="n">
        <v>134</v>
      </c>
      <c r="B659" s="0" t="n">
        <v>3</v>
      </c>
      <c r="C659" s="0" t="n">
        <v>1008</v>
      </c>
      <c r="D659" s="0" t="s">
        <v>74</v>
      </c>
      <c r="E659" s="0" t="s">
        <v>53</v>
      </c>
      <c r="F659" s="23" t="n">
        <v>17.2</v>
      </c>
      <c r="G659" s="24" t="n">
        <v>0.6865</v>
      </c>
      <c r="H659" s="25" t="n">
        <f aca="false">A659*10+B659</f>
        <v>1343</v>
      </c>
    </row>
    <row r="660" customFormat="false" ht="15" hidden="false" customHeight="false" outlineLevel="0" collapsed="false">
      <c r="A660" s="0" t="n">
        <v>134</v>
      </c>
      <c r="B660" s="0" t="n">
        <v>4</v>
      </c>
      <c r="C660" s="0" t="n">
        <v>1026</v>
      </c>
      <c r="D660" s="0" t="s">
        <v>69</v>
      </c>
      <c r="E660" s="0" t="s">
        <v>47</v>
      </c>
      <c r="F660" s="23" t="n">
        <v>17.71</v>
      </c>
      <c r="G660" s="24" t="n">
        <v>0.6865</v>
      </c>
      <c r="H660" s="25" t="n">
        <f aca="false">A660*10+B660</f>
        <v>1344</v>
      </c>
    </row>
    <row r="661" customFormat="false" ht="15" hidden="false" customHeight="false" outlineLevel="0" collapsed="false">
      <c r="A661" s="0" t="n">
        <v>134</v>
      </c>
      <c r="B661" s="0" t="n">
        <v>5</v>
      </c>
      <c r="C661" s="0" t="n">
        <v>1049</v>
      </c>
      <c r="D661" s="0" t="s">
        <v>44</v>
      </c>
      <c r="E661" s="0" t="s">
        <v>45</v>
      </c>
      <c r="F661" s="23" t="n">
        <v>11.28</v>
      </c>
      <c r="G661" s="24" t="n">
        <v>0.6865</v>
      </c>
      <c r="H661" s="25" t="n">
        <f aca="false">A661*10+B661</f>
        <v>1345</v>
      </c>
    </row>
    <row r="662" customFormat="false" ht="15" hidden="false" customHeight="false" outlineLevel="0" collapsed="false">
      <c r="A662" s="0" t="n">
        <v>135</v>
      </c>
      <c r="B662" s="0" t="n">
        <v>1</v>
      </c>
      <c r="C662" s="0" t="n">
        <v>1040</v>
      </c>
      <c r="D662" s="0" t="s">
        <v>70</v>
      </c>
      <c r="E662" s="0" t="s">
        <v>49</v>
      </c>
      <c r="F662" s="23" t="n">
        <v>13.2</v>
      </c>
      <c r="G662" s="24" t="n">
        <v>0.661</v>
      </c>
      <c r="H662" s="25" t="n">
        <f aca="false">A662*10+B662</f>
        <v>1351</v>
      </c>
    </row>
    <row r="663" customFormat="false" ht="15" hidden="false" customHeight="false" outlineLevel="0" collapsed="false">
      <c r="A663" s="0" t="n">
        <v>135</v>
      </c>
      <c r="B663" s="0" t="n">
        <v>2</v>
      </c>
      <c r="C663" s="0" t="n">
        <v>1022</v>
      </c>
      <c r="D663" s="0" t="s">
        <v>85</v>
      </c>
      <c r="E663" s="0" t="s">
        <v>61</v>
      </c>
      <c r="F663" s="23" t="n">
        <v>10.7</v>
      </c>
      <c r="G663" s="24" t="n">
        <v>0.5959</v>
      </c>
      <c r="H663" s="25" t="n">
        <f aca="false">A663*10+B663</f>
        <v>1352</v>
      </c>
    </row>
    <row r="664" customFormat="false" ht="15" hidden="false" customHeight="false" outlineLevel="0" collapsed="false">
      <c r="A664" s="0" t="n">
        <v>135</v>
      </c>
      <c r="B664" s="0" t="n">
        <v>3</v>
      </c>
      <c r="C664" s="0" t="n">
        <v>1030</v>
      </c>
      <c r="D664" s="0" t="s">
        <v>58</v>
      </c>
      <c r="E664" s="0" t="s">
        <v>47</v>
      </c>
      <c r="F664" s="23" t="n">
        <v>13.28</v>
      </c>
      <c r="G664" s="24" t="n">
        <v>0.573</v>
      </c>
      <c r="H664" s="25" t="n">
        <f aca="false">A664*10+B664</f>
        <v>1353</v>
      </c>
    </row>
    <row r="665" customFormat="false" ht="15" hidden="false" customHeight="false" outlineLevel="0" collapsed="false">
      <c r="A665" s="0" t="n">
        <v>135</v>
      </c>
      <c r="B665" s="0" t="n">
        <v>4</v>
      </c>
      <c r="C665" s="0" t="n">
        <v>1001</v>
      </c>
      <c r="D665" s="0" t="s">
        <v>88</v>
      </c>
      <c r="E665" s="0" t="s">
        <v>53</v>
      </c>
      <c r="F665" s="23" t="n">
        <v>14.25</v>
      </c>
      <c r="G665" s="24" t="n">
        <v>0.5538</v>
      </c>
      <c r="H665" s="25" t="n">
        <f aca="false">A665*10+B665</f>
        <v>1354</v>
      </c>
    </row>
    <row r="666" customFormat="false" ht="15" hidden="false" customHeight="false" outlineLevel="0" collapsed="false">
      <c r="A666" s="0" t="n">
        <v>135</v>
      </c>
      <c r="B666" s="0" t="n">
        <v>5</v>
      </c>
      <c r="C666" s="0" t="n">
        <v>1003</v>
      </c>
      <c r="D666" s="0" t="s">
        <v>73</v>
      </c>
      <c r="E666" s="0" t="s">
        <v>53</v>
      </c>
      <c r="F666" s="23" t="n">
        <v>16.39</v>
      </c>
      <c r="G666" s="24" t="n">
        <v>0.5538</v>
      </c>
      <c r="H666" s="25" t="n">
        <f aca="false">A666*10+B666</f>
        <v>1355</v>
      </c>
    </row>
    <row r="667" customFormat="false" ht="15" hidden="false" customHeight="false" outlineLevel="0" collapsed="false">
      <c r="A667" s="0" t="n">
        <v>136</v>
      </c>
      <c r="B667" s="0" t="n">
        <v>1</v>
      </c>
      <c r="C667" s="0" t="n">
        <v>1005</v>
      </c>
      <c r="D667" s="0" t="s">
        <v>54</v>
      </c>
      <c r="E667" s="0" t="s">
        <v>53</v>
      </c>
      <c r="F667" s="23" t="n">
        <v>12.94</v>
      </c>
      <c r="G667" s="24" t="n">
        <v>0.7862</v>
      </c>
      <c r="H667" s="25" t="n">
        <f aca="false">A667*10+B667</f>
        <v>1361</v>
      </c>
    </row>
    <row r="668" customFormat="false" ht="15" hidden="false" customHeight="false" outlineLevel="0" collapsed="false">
      <c r="A668" s="0" t="n">
        <v>136</v>
      </c>
      <c r="B668" s="0" t="n">
        <v>2</v>
      </c>
      <c r="C668" s="0" t="n">
        <v>1001</v>
      </c>
      <c r="D668" s="0" t="s">
        <v>88</v>
      </c>
      <c r="E668" s="0" t="s">
        <v>53</v>
      </c>
      <c r="F668" s="23" t="n">
        <v>14.25</v>
      </c>
      <c r="G668" s="24" t="n">
        <v>0.6677</v>
      </c>
      <c r="H668" s="25" t="n">
        <f aca="false">A668*10+B668</f>
        <v>1362</v>
      </c>
    </row>
    <row r="669" customFormat="false" ht="15" hidden="false" customHeight="false" outlineLevel="0" collapsed="false">
      <c r="A669" s="0" t="n">
        <v>136</v>
      </c>
      <c r="B669" s="0" t="n">
        <v>3</v>
      </c>
      <c r="C669" s="0" t="n">
        <v>1003</v>
      </c>
      <c r="D669" s="0" t="s">
        <v>73</v>
      </c>
      <c r="E669" s="0" t="s">
        <v>53</v>
      </c>
      <c r="F669" s="23" t="n">
        <v>16.39</v>
      </c>
      <c r="G669" s="24" t="n">
        <v>0.6677</v>
      </c>
      <c r="H669" s="25" t="n">
        <f aca="false">A669*10+B669</f>
        <v>1363</v>
      </c>
    </row>
    <row r="670" customFormat="false" ht="15" hidden="false" customHeight="false" outlineLevel="0" collapsed="false">
      <c r="A670" s="0" t="n">
        <v>136</v>
      </c>
      <c r="B670" s="0" t="n">
        <v>4</v>
      </c>
      <c r="C670" s="0" t="n">
        <v>1049</v>
      </c>
      <c r="D670" s="0" t="s">
        <v>44</v>
      </c>
      <c r="E670" s="0" t="s">
        <v>45</v>
      </c>
      <c r="F670" s="23" t="n">
        <v>11.28</v>
      </c>
      <c r="G670" s="24" t="n">
        <v>0.6677</v>
      </c>
      <c r="H670" s="25" t="n">
        <f aca="false">A670*10+B670</f>
        <v>1364</v>
      </c>
    </row>
    <row r="671" customFormat="false" ht="15" hidden="false" customHeight="false" outlineLevel="0" collapsed="false">
      <c r="A671" s="0" t="n">
        <v>136</v>
      </c>
      <c r="B671" s="0" t="n">
        <v>5</v>
      </c>
      <c r="C671" s="0" t="n">
        <v>1018</v>
      </c>
      <c r="D671" s="0" t="s">
        <v>64</v>
      </c>
      <c r="E671" s="0" t="s">
        <v>61</v>
      </c>
      <c r="F671" s="23" t="n">
        <v>12.62</v>
      </c>
      <c r="G671" s="24" t="n">
        <v>0.6067</v>
      </c>
      <c r="H671" s="25" t="n">
        <f aca="false">A671*10+B671</f>
        <v>1365</v>
      </c>
    </row>
    <row r="672" customFormat="false" ht="15" hidden="false" customHeight="false" outlineLevel="0" collapsed="false">
      <c r="A672" s="0" t="n">
        <v>137</v>
      </c>
      <c r="B672" s="0" t="n">
        <v>1</v>
      </c>
      <c r="C672" s="0" t="n">
        <v>1025</v>
      </c>
      <c r="D672" s="0" t="s">
        <v>97</v>
      </c>
      <c r="E672" s="0" t="s">
        <v>47</v>
      </c>
      <c r="F672" s="23" t="n">
        <v>15.74</v>
      </c>
      <c r="G672" s="24" t="n">
        <v>0.6564</v>
      </c>
      <c r="H672" s="25" t="n">
        <f aca="false">A672*10+B672</f>
        <v>1371</v>
      </c>
    </row>
    <row r="673" customFormat="false" ht="15" hidden="false" customHeight="false" outlineLevel="0" collapsed="false">
      <c r="A673" s="0" t="n">
        <v>137</v>
      </c>
      <c r="B673" s="0" t="n">
        <v>2</v>
      </c>
      <c r="C673" s="0" t="n">
        <v>1005</v>
      </c>
      <c r="D673" s="0" t="s">
        <v>54</v>
      </c>
      <c r="E673" s="0" t="s">
        <v>53</v>
      </c>
      <c r="F673" s="23" t="n">
        <v>12.94</v>
      </c>
      <c r="G673" s="24" t="n">
        <v>0.6504</v>
      </c>
      <c r="H673" s="25" t="n">
        <f aca="false">A673*10+B673</f>
        <v>1372</v>
      </c>
    </row>
    <row r="674" customFormat="false" ht="15" hidden="false" customHeight="false" outlineLevel="0" collapsed="false">
      <c r="A674" s="0" t="n">
        <v>137</v>
      </c>
      <c r="B674" s="0" t="n">
        <v>3</v>
      </c>
      <c r="C674" s="0" t="n">
        <v>1020</v>
      </c>
      <c r="D674" s="0" t="s">
        <v>60</v>
      </c>
      <c r="E674" s="0" t="s">
        <v>61</v>
      </c>
      <c r="F674" s="23" t="n">
        <v>11.46</v>
      </c>
      <c r="G674" s="24" t="n">
        <v>0.6263</v>
      </c>
      <c r="H674" s="25" t="n">
        <f aca="false">A674*10+B674</f>
        <v>1373</v>
      </c>
    </row>
    <row r="675" customFormat="false" ht="15" hidden="false" customHeight="false" outlineLevel="0" collapsed="false">
      <c r="A675" s="0" t="n">
        <v>137</v>
      </c>
      <c r="B675" s="0" t="n">
        <v>4</v>
      </c>
      <c r="C675" s="0" t="n">
        <v>1023</v>
      </c>
      <c r="D675" s="0" t="s">
        <v>67</v>
      </c>
      <c r="E675" s="0" t="s">
        <v>61</v>
      </c>
      <c r="F675" s="23" t="n">
        <v>11.46</v>
      </c>
      <c r="G675" s="24" t="n">
        <v>0.6263</v>
      </c>
      <c r="H675" s="25" t="n">
        <f aca="false">A675*10+B675</f>
        <v>1374</v>
      </c>
    </row>
    <row r="676" customFormat="false" ht="15" hidden="false" customHeight="false" outlineLevel="0" collapsed="false">
      <c r="A676" s="0" t="n">
        <v>137</v>
      </c>
      <c r="B676" s="0" t="n">
        <v>5</v>
      </c>
      <c r="C676" s="0" t="n">
        <v>1004</v>
      </c>
      <c r="D676" s="0" t="s">
        <v>57</v>
      </c>
      <c r="E676" s="0" t="s">
        <v>53</v>
      </c>
      <c r="F676" s="23" t="n">
        <v>15.59</v>
      </c>
      <c r="G676" s="24" t="n">
        <v>0.6203</v>
      </c>
      <c r="H676" s="25" t="n">
        <f aca="false">A676*10+B676</f>
        <v>1375</v>
      </c>
    </row>
    <row r="677" customFormat="false" ht="15" hidden="false" customHeight="false" outlineLevel="0" collapsed="false">
      <c r="A677" s="0" t="n">
        <v>138</v>
      </c>
      <c r="B677" s="0" t="n">
        <v>1</v>
      </c>
      <c r="C677" s="0" t="n">
        <v>1018</v>
      </c>
      <c r="D677" s="0" t="s">
        <v>64</v>
      </c>
      <c r="E677" s="0" t="s">
        <v>61</v>
      </c>
      <c r="F677" s="23" t="n">
        <v>12.62</v>
      </c>
      <c r="G677" s="24" t="n">
        <v>0.7725</v>
      </c>
      <c r="H677" s="25" t="n">
        <f aca="false">A677*10+B677</f>
        <v>1381</v>
      </c>
    </row>
    <row r="678" customFormat="false" ht="15" hidden="false" customHeight="false" outlineLevel="0" collapsed="false">
      <c r="A678" s="0" t="n">
        <v>138</v>
      </c>
      <c r="B678" s="0" t="n">
        <v>2</v>
      </c>
      <c r="C678" s="0" t="n">
        <v>1045</v>
      </c>
      <c r="D678" s="0" t="s">
        <v>50</v>
      </c>
      <c r="E678" s="0" t="s">
        <v>51</v>
      </c>
      <c r="F678" s="23" t="n">
        <v>13.29</v>
      </c>
      <c r="G678" s="24" t="n">
        <v>0.7725</v>
      </c>
      <c r="H678" s="25" t="n">
        <f aca="false">A678*10+B678</f>
        <v>1382</v>
      </c>
    </row>
    <row r="679" customFormat="false" ht="15" hidden="false" customHeight="false" outlineLevel="0" collapsed="false">
      <c r="A679" s="0" t="n">
        <v>138</v>
      </c>
      <c r="B679" s="0" t="n">
        <v>3</v>
      </c>
      <c r="C679" s="0" t="n">
        <v>1022</v>
      </c>
      <c r="D679" s="0" t="s">
        <v>85</v>
      </c>
      <c r="E679" s="0" t="s">
        <v>61</v>
      </c>
      <c r="F679" s="23" t="n">
        <v>10.7</v>
      </c>
      <c r="G679" s="24" t="n">
        <v>0.727</v>
      </c>
      <c r="H679" s="25" t="n">
        <f aca="false">A679*10+B679</f>
        <v>1383</v>
      </c>
    </row>
    <row r="680" customFormat="false" ht="15" hidden="false" customHeight="false" outlineLevel="0" collapsed="false">
      <c r="A680" s="0" t="n">
        <v>138</v>
      </c>
      <c r="B680" s="0" t="n">
        <v>4</v>
      </c>
      <c r="C680" s="0" t="n">
        <v>1041</v>
      </c>
      <c r="D680" s="0" t="s">
        <v>79</v>
      </c>
      <c r="E680" s="0" t="s">
        <v>51</v>
      </c>
      <c r="F680" s="23" t="n">
        <v>12.61</v>
      </c>
      <c r="G680" s="24" t="n">
        <v>0.627</v>
      </c>
      <c r="H680" s="25" t="n">
        <f aca="false">A680*10+B680</f>
        <v>1384</v>
      </c>
    </row>
    <row r="681" customFormat="false" ht="15" hidden="false" customHeight="false" outlineLevel="0" collapsed="false">
      <c r="A681" s="0" t="n">
        <v>138</v>
      </c>
      <c r="B681" s="0" t="n">
        <v>5</v>
      </c>
      <c r="C681" s="0" t="n">
        <v>1011</v>
      </c>
      <c r="D681" s="0" t="s">
        <v>99</v>
      </c>
      <c r="E681" s="0" t="s">
        <v>66</v>
      </c>
      <c r="F681" s="23" t="n">
        <v>14.12</v>
      </c>
      <c r="G681" s="24" t="n">
        <v>0.6248</v>
      </c>
      <c r="H681" s="25" t="n">
        <f aca="false">A681*10+B681</f>
        <v>1385</v>
      </c>
    </row>
    <row r="682" customFormat="false" ht="15" hidden="false" customHeight="false" outlineLevel="0" collapsed="false">
      <c r="A682" s="0" t="n">
        <v>139</v>
      </c>
      <c r="B682" s="0" t="n">
        <v>1</v>
      </c>
      <c r="C682" s="0" t="n">
        <v>1048</v>
      </c>
      <c r="D682" s="0" t="s">
        <v>62</v>
      </c>
      <c r="E682" s="0" t="s">
        <v>51</v>
      </c>
      <c r="F682" s="23" t="n">
        <v>14.6</v>
      </c>
      <c r="G682" s="24" t="n">
        <v>0.7997</v>
      </c>
      <c r="H682" s="25" t="n">
        <f aca="false">A682*10+B682</f>
        <v>1391</v>
      </c>
    </row>
    <row r="683" customFormat="false" ht="15" hidden="false" customHeight="false" outlineLevel="0" collapsed="false">
      <c r="A683" s="0" t="n">
        <v>139</v>
      </c>
      <c r="B683" s="0" t="n">
        <v>2</v>
      </c>
      <c r="C683" s="0" t="n">
        <v>1021</v>
      </c>
      <c r="D683" s="0" t="s">
        <v>81</v>
      </c>
      <c r="E683" s="0" t="s">
        <v>61</v>
      </c>
      <c r="F683" s="23" t="n">
        <v>13.06</v>
      </c>
      <c r="G683" s="24" t="n">
        <v>0.7953</v>
      </c>
      <c r="H683" s="25" t="n">
        <f aca="false">A683*10+B683</f>
        <v>1392</v>
      </c>
    </row>
    <row r="684" customFormat="false" ht="15" hidden="false" customHeight="false" outlineLevel="0" collapsed="false">
      <c r="A684" s="0" t="n">
        <v>139</v>
      </c>
      <c r="B684" s="0" t="n">
        <v>3</v>
      </c>
      <c r="C684" s="0" t="n">
        <v>1014</v>
      </c>
      <c r="D684" s="0" t="s">
        <v>65</v>
      </c>
      <c r="E684" s="0" t="s">
        <v>66</v>
      </c>
      <c r="F684" s="23" t="n">
        <v>15.27</v>
      </c>
      <c r="G684" s="24" t="n">
        <v>0.747</v>
      </c>
      <c r="H684" s="25" t="n">
        <f aca="false">A684*10+B684</f>
        <v>1393</v>
      </c>
    </row>
    <row r="685" customFormat="false" ht="15" hidden="false" customHeight="false" outlineLevel="0" collapsed="false">
      <c r="A685" s="0" t="n">
        <v>139</v>
      </c>
      <c r="B685" s="0" t="n">
        <v>4</v>
      </c>
      <c r="C685" s="0" t="n">
        <v>1024</v>
      </c>
      <c r="D685" s="0" t="s">
        <v>78</v>
      </c>
      <c r="E685" s="0" t="s">
        <v>61</v>
      </c>
      <c r="F685" s="23" t="n">
        <v>11.83</v>
      </c>
      <c r="G685" s="24" t="n">
        <v>0.747</v>
      </c>
      <c r="H685" s="25" t="n">
        <f aca="false">A685*10+B685</f>
        <v>1394</v>
      </c>
    </row>
    <row r="686" customFormat="false" ht="15" hidden="false" customHeight="false" outlineLevel="0" collapsed="false">
      <c r="A686" s="0" t="n">
        <v>139</v>
      </c>
      <c r="B686" s="0" t="n">
        <v>5</v>
      </c>
      <c r="C686" s="0" t="n">
        <v>1044</v>
      </c>
      <c r="D686" s="0" t="s">
        <v>59</v>
      </c>
      <c r="E686" s="0" t="s">
        <v>51</v>
      </c>
      <c r="F686" s="23" t="n">
        <v>16.55</v>
      </c>
      <c r="G686" s="24" t="n">
        <v>0.742</v>
      </c>
      <c r="H686" s="25" t="n">
        <f aca="false">A686*10+B686</f>
        <v>1395</v>
      </c>
    </row>
    <row r="687" customFormat="false" ht="15" hidden="false" customHeight="false" outlineLevel="0" collapsed="false">
      <c r="A687" s="0" t="n">
        <v>140</v>
      </c>
      <c r="B687" s="0" t="n">
        <v>1</v>
      </c>
      <c r="C687" s="0" t="n">
        <v>1001</v>
      </c>
      <c r="D687" s="0" t="s">
        <v>88</v>
      </c>
      <c r="E687" s="0" t="s">
        <v>53</v>
      </c>
      <c r="F687" s="23" t="n">
        <v>14.25</v>
      </c>
      <c r="G687" s="24" t="n">
        <v>0.6704</v>
      </c>
      <c r="H687" s="25" t="n">
        <f aca="false">A687*10+B687</f>
        <v>1401</v>
      </c>
    </row>
    <row r="688" customFormat="false" ht="15" hidden="false" customHeight="false" outlineLevel="0" collapsed="false">
      <c r="A688" s="0" t="n">
        <v>140</v>
      </c>
      <c r="B688" s="0" t="n">
        <v>2</v>
      </c>
      <c r="C688" s="0" t="n">
        <v>1049</v>
      </c>
      <c r="D688" s="0" t="s">
        <v>44</v>
      </c>
      <c r="E688" s="0" t="s">
        <v>45</v>
      </c>
      <c r="F688" s="23" t="n">
        <v>11.28</v>
      </c>
      <c r="G688" s="24" t="n">
        <v>0.6704</v>
      </c>
      <c r="H688" s="25" t="n">
        <f aca="false">A688*10+B688</f>
        <v>1402</v>
      </c>
    </row>
    <row r="689" customFormat="false" ht="15" hidden="false" customHeight="false" outlineLevel="0" collapsed="false">
      <c r="A689" s="0" t="n">
        <v>140</v>
      </c>
      <c r="B689" s="0" t="n">
        <v>3</v>
      </c>
      <c r="C689" s="0" t="n">
        <v>1018</v>
      </c>
      <c r="D689" s="0" t="s">
        <v>64</v>
      </c>
      <c r="E689" s="0" t="s">
        <v>61</v>
      </c>
      <c r="F689" s="23" t="n">
        <v>12.62</v>
      </c>
      <c r="G689" s="24" t="n">
        <v>0.6084</v>
      </c>
      <c r="H689" s="25" t="n">
        <f aca="false">A689*10+B689</f>
        <v>1403</v>
      </c>
    </row>
    <row r="690" customFormat="false" ht="15" hidden="false" customHeight="false" outlineLevel="0" collapsed="false">
      <c r="A690" s="0" t="n">
        <v>140</v>
      </c>
      <c r="B690" s="0" t="n">
        <v>4</v>
      </c>
      <c r="C690" s="0" t="n">
        <v>1038</v>
      </c>
      <c r="D690" s="0" t="s">
        <v>48</v>
      </c>
      <c r="E690" s="0" t="s">
        <v>49</v>
      </c>
      <c r="F690" s="23" t="n">
        <v>11.49</v>
      </c>
      <c r="G690" s="24" t="n">
        <v>0.607</v>
      </c>
      <c r="H690" s="25" t="n">
        <f aca="false">A690*10+B690</f>
        <v>1404</v>
      </c>
    </row>
    <row r="691" customFormat="false" ht="15" hidden="false" customHeight="false" outlineLevel="0" collapsed="false">
      <c r="A691" s="0" t="n">
        <v>140</v>
      </c>
      <c r="B691" s="0" t="n">
        <v>5</v>
      </c>
      <c r="C691" s="0" t="n">
        <v>1040</v>
      </c>
      <c r="D691" s="0" t="s">
        <v>70</v>
      </c>
      <c r="E691" s="0" t="s">
        <v>49</v>
      </c>
      <c r="F691" s="23" t="n">
        <v>13.2</v>
      </c>
      <c r="G691" s="24" t="n">
        <v>0.607</v>
      </c>
      <c r="H691" s="25" t="n">
        <f aca="false">A691*10+B691</f>
        <v>1405</v>
      </c>
    </row>
    <row r="692" customFormat="false" ht="15" hidden="false" customHeight="false" outlineLevel="0" collapsed="false">
      <c r="A692" s="0" t="n">
        <v>141</v>
      </c>
      <c r="B692" s="0" t="n">
        <v>1</v>
      </c>
      <c r="C692" s="0" t="n">
        <v>1005</v>
      </c>
      <c r="D692" s="0" t="s">
        <v>54</v>
      </c>
      <c r="E692" s="0" t="s">
        <v>53</v>
      </c>
      <c r="F692" s="23" t="n">
        <v>12.94</v>
      </c>
      <c r="G692" s="24" t="n">
        <v>0.7033</v>
      </c>
      <c r="H692" s="25" t="n">
        <f aca="false">A692*10+B692</f>
        <v>1411</v>
      </c>
    </row>
    <row r="693" customFormat="false" ht="15" hidden="false" customHeight="false" outlineLevel="0" collapsed="false">
      <c r="A693" s="0" t="n">
        <v>141</v>
      </c>
      <c r="B693" s="0" t="n">
        <v>2</v>
      </c>
      <c r="C693" s="0" t="n">
        <v>1037</v>
      </c>
      <c r="D693" s="0" t="s">
        <v>94</v>
      </c>
      <c r="E693" s="0" t="s">
        <v>49</v>
      </c>
      <c r="F693" s="23" t="n">
        <v>12.52</v>
      </c>
      <c r="G693" s="24" t="n">
        <v>0.6981</v>
      </c>
      <c r="H693" s="25" t="n">
        <f aca="false">A693*10+B693</f>
        <v>1412</v>
      </c>
    </row>
    <row r="694" customFormat="false" ht="15" hidden="false" customHeight="false" outlineLevel="0" collapsed="false">
      <c r="A694" s="0" t="n">
        <v>141</v>
      </c>
      <c r="B694" s="0" t="n">
        <v>3</v>
      </c>
      <c r="C694" s="0" t="n">
        <v>1025</v>
      </c>
      <c r="D694" s="0" t="s">
        <v>97</v>
      </c>
      <c r="E694" s="0" t="s">
        <v>47</v>
      </c>
      <c r="F694" s="23" t="n">
        <v>15.74</v>
      </c>
      <c r="G694" s="24" t="n">
        <v>0.6626</v>
      </c>
      <c r="H694" s="25" t="n">
        <f aca="false">A694*10+B694</f>
        <v>1413</v>
      </c>
    </row>
    <row r="695" customFormat="false" ht="15" hidden="false" customHeight="false" outlineLevel="0" collapsed="false">
      <c r="A695" s="0" t="n">
        <v>141</v>
      </c>
      <c r="B695" s="0" t="n">
        <v>4</v>
      </c>
      <c r="C695" s="0" t="n">
        <v>1007</v>
      </c>
      <c r="D695" s="0" t="s">
        <v>68</v>
      </c>
      <c r="E695" s="0" t="s">
        <v>53</v>
      </c>
      <c r="F695" s="23" t="n">
        <v>12.35</v>
      </c>
      <c r="G695" s="24" t="n">
        <v>0.6515</v>
      </c>
      <c r="H695" s="25" t="n">
        <f aca="false">A695*10+B695</f>
        <v>1414</v>
      </c>
    </row>
    <row r="696" customFormat="false" ht="15" hidden="false" customHeight="false" outlineLevel="0" collapsed="false">
      <c r="A696" s="0" t="n">
        <v>141</v>
      </c>
      <c r="B696" s="0" t="n">
        <v>5</v>
      </c>
      <c r="C696" s="0" t="n">
        <v>1032</v>
      </c>
      <c r="D696" s="0" t="s">
        <v>46</v>
      </c>
      <c r="E696" s="0" t="s">
        <v>47</v>
      </c>
      <c r="F696" s="23" t="n">
        <v>14.02</v>
      </c>
      <c r="G696" s="24" t="n">
        <v>0.6347</v>
      </c>
      <c r="H696" s="25" t="n">
        <f aca="false">A696*10+B696</f>
        <v>1415</v>
      </c>
    </row>
    <row r="697" customFormat="false" ht="15" hidden="false" customHeight="false" outlineLevel="0" collapsed="false">
      <c r="A697" s="0" t="n">
        <v>142</v>
      </c>
      <c r="B697" s="0" t="n">
        <v>1</v>
      </c>
      <c r="C697" s="0" t="n">
        <v>1026</v>
      </c>
      <c r="D697" s="0" t="s">
        <v>69</v>
      </c>
      <c r="E697" s="0" t="s">
        <v>47</v>
      </c>
      <c r="F697" s="23" t="n">
        <v>17.71</v>
      </c>
      <c r="G697" s="24" t="n">
        <v>0.7603</v>
      </c>
      <c r="H697" s="25" t="n">
        <f aca="false">A697*10+B697</f>
        <v>1421</v>
      </c>
    </row>
    <row r="698" customFormat="false" ht="15" hidden="false" customHeight="false" outlineLevel="0" collapsed="false">
      <c r="A698" s="0" t="n">
        <v>142</v>
      </c>
      <c r="B698" s="0" t="n">
        <v>2</v>
      </c>
      <c r="C698" s="0" t="n">
        <v>1007</v>
      </c>
      <c r="D698" s="0" t="s">
        <v>68</v>
      </c>
      <c r="E698" s="0" t="s">
        <v>53</v>
      </c>
      <c r="F698" s="23" t="n">
        <v>12.35</v>
      </c>
      <c r="G698" s="24" t="n">
        <v>0.7575</v>
      </c>
      <c r="H698" s="25" t="n">
        <f aca="false">A698*10+B698</f>
        <v>1422</v>
      </c>
    </row>
    <row r="699" customFormat="false" ht="15" hidden="false" customHeight="false" outlineLevel="0" collapsed="false">
      <c r="A699" s="0" t="n">
        <v>142</v>
      </c>
      <c r="B699" s="0" t="n">
        <v>3</v>
      </c>
      <c r="C699" s="0" t="n">
        <v>1030</v>
      </c>
      <c r="D699" s="0" t="s">
        <v>58</v>
      </c>
      <c r="E699" s="0" t="s">
        <v>47</v>
      </c>
      <c r="F699" s="23" t="n">
        <v>13.28</v>
      </c>
      <c r="G699" s="24" t="n">
        <v>0.7274</v>
      </c>
      <c r="H699" s="25" t="n">
        <f aca="false">A699*10+B699</f>
        <v>1423</v>
      </c>
    </row>
    <row r="700" customFormat="false" ht="15" hidden="false" customHeight="false" outlineLevel="0" collapsed="false">
      <c r="A700" s="0" t="n">
        <v>142</v>
      </c>
      <c r="B700" s="0" t="n">
        <v>4</v>
      </c>
      <c r="C700" s="0" t="n">
        <v>1029</v>
      </c>
      <c r="D700" s="0" t="s">
        <v>55</v>
      </c>
      <c r="E700" s="0" t="s">
        <v>47</v>
      </c>
      <c r="F700" s="23" t="n">
        <v>16.55</v>
      </c>
      <c r="G700" s="24" t="n">
        <v>0.7134</v>
      </c>
      <c r="H700" s="25" t="n">
        <f aca="false">A700*10+B700</f>
        <v>1424</v>
      </c>
    </row>
    <row r="701" customFormat="false" ht="15" hidden="false" customHeight="false" outlineLevel="0" collapsed="false">
      <c r="A701" s="0" t="n">
        <v>142</v>
      </c>
      <c r="B701" s="0" t="n">
        <v>5</v>
      </c>
      <c r="C701" s="0" t="n">
        <v>1037</v>
      </c>
      <c r="D701" s="0" t="s">
        <v>94</v>
      </c>
      <c r="E701" s="0" t="s">
        <v>49</v>
      </c>
      <c r="F701" s="23" t="n">
        <v>12.52</v>
      </c>
      <c r="G701" s="24" t="n">
        <v>0.7134</v>
      </c>
      <c r="H701" s="25" t="n">
        <f aca="false">A701*10+B701</f>
        <v>1425</v>
      </c>
    </row>
    <row r="702" customFormat="false" ht="15" hidden="false" customHeight="false" outlineLevel="0" collapsed="false">
      <c r="A702" s="0" t="n">
        <v>143</v>
      </c>
      <c r="B702" s="0" t="n">
        <v>1</v>
      </c>
      <c r="C702" s="0" t="n">
        <v>1005</v>
      </c>
      <c r="D702" s="0" t="s">
        <v>54</v>
      </c>
      <c r="E702" s="0" t="s">
        <v>53</v>
      </c>
      <c r="F702" s="23" t="n">
        <v>12.94</v>
      </c>
      <c r="G702" s="24" t="n">
        <v>0.7683</v>
      </c>
      <c r="H702" s="25" t="n">
        <f aca="false">A702*10+B702</f>
        <v>1431</v>
      </c>
    </row>
    <row r="703" customFormat="false" ht="15" hidden="false" customHeight="false" outlineLevel="0" collapsed="false">
      <c r="A703" s="0" t="n">
        <v>143</v>
      </c>
      <c r="B703" s="0" t="n">
        <v>2</v>
      </c>
      <c r="C703" s="0" t="n">
        <v>1002</v>
      </c>
      <c r="D703" s="0" t="s">
        <v>63</v>
      </c>
      <c r="E703" s="0" t="s">
        <v>53</v>
      </c>
      <c r="F703" s="23" t="n">
        <v>17.7</v>
      </c>
      <c r="G703" s="24" t="n">
        <v>0.6854</v>
      </c>
      <c r="H703" s="25" t="n">
        <f aca="false">A703*10+B703</f>
        <v>1432</v>
      </c>
    </row>
    <row r="704" customFormat="false" ht="15" hidden="false" customHeight="false" outlineLevel="0" collapsed="false">
      <c r="A704" s="0" t="n">
        <v>143</v>
      </c>
      <c r="B704" s="0" t="n">
        <v>3</v>
      </c>
      <c r="C704" s="0" t="n">
        <v>1001</v>
      </c>
      <c r="D704" s="0" t="s">
        <v>88</v>
      </c>
      <c r="E704" s="0" t="s">
        <v>53</v>
      </c>
      <c r="F704" s="23" t="n">
        <v>14.25</v>
      </c>
      <c r="G704" s="24" t="n">
        <v>0.6838</v>
      </c>
      <c r="H704" s="25" t="n">
        <f aca="false">A704*10+B704</f>
        <v>1433</v>
      </c>
    </row>
    <row r="705" customFormat="false" ht="15" hidden="false" customHeight="false" outlineLevel="0" collapsed="false">
      <c r="A705" s="0" t="n">
        <v>143</v>
      </c>
      <c r="B705" s="0" t="n">
        <v>4</v>
      </c>
      <c r="C705" s="0" t="n">
        <v>1003</v>
      </c>
      <c r="D705" s="0" t="s">
        <v>73</v>
      </c>
      <c r="E705" s="0" t="s">
        <v>53</v>
      </c>
      <c r="F705" s="23" t="n">
        <v>16.39</v>
      </c>
      <c r="G705" s="24" t="n">
        <v>0.6838</v>
      </c>
      <c r="H705" s="25" t="n">
        <f aca="false">A705*10+B705</f>
        <v>1434</v>
      </c>
    </row>
    <row r="706" customFormat="false" ht="15" hidden="false" customHeight="false" outlineLevel="0" collapsed="false">
      <c r="A706" s="0" t="n">
        <v>143</v>
      </c>
      <c r="B706" s="0" t="n">
        <v>5</v>
      </c>
      <c r="C706" s="0" t="n">
        <v>1026</v>
      </c>
      <c r="D706" s="0" t="s">
        <v>69</v>
      </c>
      <c r="E706" s="0" t="s">
        <v>47</v>
      </c>
      <c r="F706" s="23" t="n">
        <v>17.71</v>
      </c>
      <c r="G706" s="24" t="n">
        <v>0.6838</v>
      </c>
      <c r="H706" s="25" t="n">
        <f aca="false">A706*10+B706</f>
        <v>1435</v>
      </c>
    </row>
    <row r="707" customFormat="false" ht="15" hidden="false" customHeight="false" outlineLevel="0" collapsed="false">
      <c r="A707" s="0" t="n">
        <v>144</v>
      </c>
      <c r="B707" s="0" t="n">
        <v>1</v>
      </c>
      <c r="C707" s="0" t="n">
        <v>1002</v>
      </c>
      <c r="D707" s="0" t="s">
        <v>63</v>
      </c>
      <c r="E707" s="0" t="s">
        <v>53</v>
      </c>
      <c r="F707" s="23" t="n">
        <v>17.7</v>
      </c>
      <c r="G707" s="24" t="n">
        <v>0.7644</v>
      </c>
      <c r="H707" s="25" t="n">
        <f aca="false">A707*10+B707</f>
        <v>1441</v>
      </c>
    </row>
    <row r="708" customFormat="false" ht="15" hidden="false" customHeight="false" outlineLevel="0" collapsed="false">
      <c r="A708" s="0" t="n">
        <v>144</v>
      </c>
      <c r="B708" s="0" t="n">
        <v>2</v>
      </c>
      <c r="C708" s="0" t="n">
        <v>1035</v>
      </c>
      <c r="D708" s="0" t="s">
        <v>87</v>
      </c>
      <c r="E708" s="0" t="s">
        <v>49</v>
      </c>
      <c r="F708" s="23" t="n">
        <v>15.83</v>
      </c>
      <c r="G708" s="24" t="n">
        <v>0.6964</v>
      </c>
      <c r="H708" s="25" t="n">
        <f aca="false">A708*10+B708</f>
        <v>1442</v>
      </c>
    </row>
    <row r="709" customFormat="false" ht="15" hidden="false" customHeight="false" outlineLevel="0" collapsed="false">
      <c r="A709" s="0" t="n">
        <v>144</v>
      </c>
      <c r="B709" s="0" t="n">
        <v>3</v>
      </c>
      <c r="C709" s="0" t="n">
        <v>1025</v>
      </c>
      <c r="D709" s="0" t="s">
        <v>97</v>
      </c>
      <c r="E709" s="0" t="s">
        <v>47</v>
      </c>
      <c r="F709" s="23" t="n">
        <v>15.74</v>
      </c>
      <c r="G709" s="24" t="n">
        <v>0.6444</v>
      </c>
      <c r="H709" s="25" t="n">
        <f aca="false">A709*10+B709</f>
        <v>1443</v>
      </c>
    </row>
    <row r="710" customFormat="false" ht="15" hidden="false" customHeight="false" outlineLevel="0" collapsed="false">
      <c r="A710" s="0" t="n">
        <v>144</v>
      </c>
      <c r="B710" s="0" t="n">
        <v>4</v>
      </c>
      <c r="C710" s="0" t="n">
        <v>1033</v>
      </c>
      <c r="D710" s="0" t="s">
        <v>90</v>
      </c>
      <c r="E710" s="0" t="s">
        <v>49</v>
      </c>
      <c r="F710" s="23" t="n">
        <v>11.33</v>
      </c>
      <c r="G710" s="24" t="n">
        <v>0.6345</v>
      </c>
      <c r="H710" s="25" t="n">
        <f aca="false">A710*10+B710</f>
        <v>1444</v>
      </c>
    </row>
    <row r="711" customFormat="false" ht="15" hidden="false" customHeight="false" outlineLevel="0" collapsed="false">
      <c r="A711" s="0" t="n">
        <v>144</v>
      </c>
      <c r="B711" s="0" t="n">
        <v>5</v>
      </c>
      <c r="C711" s="0" t="n">
        <v>1026</v>
      </c>
      <c r="D711" s="0" t="s">
        <v>69</v>
      </c>
      <c r="E711" s="0" t="s">
        <v>47</v>
      </c>
      <c r="F711" s="23" t="n">
        <v>17.71</v>
      </c>
      <c r="G711" s="24" t="n">
        <v>0.6229</v>
      </c>
      <c r="H711" s="25" t="n">
        <f aca="false">A711*10+B711</f>
        <v>1445</v>
      </c>
    </row>
    <row r="712" customFormat="false" ht="15" hidden="false" customHeight="false" outlineLevel="0" collapsed="false">
      <c r="A712" s="0" t="n">
        <v>145</v>
      </c>
      <c r="B712" s="0" t="n">
        <v>1</v>
      </c>
      <c r="C712" s="0" t="n">
        <v>1044</v>
      </c>
      <c r="D712" s="0" t="s">
        <v>59</v>
      </c>
      <c r="E712" s="0" t="s">
        <v>51</v>
      </c>
      <c r="F712" s="23" t="n">
        <v>16.55</v>
      </c>
      <c r="G712" s="24" t="n">
        <v>0.6889</v>
      </c>
      <c r="H712" s="25" t="n">
        <f aca="false">A712*10+B712</f>
        <v>1451</v>
      </c>
    </row>
    <row r="713" customFormat="false" ht="15" hidden="false" customHeight="false" outlineLevel="0" collapsed="false">
      <c r="A713" s="0" t="n">
        <v>145</v>
      </c>
      <c r="B713" s="0" t="n">
        <v>2</v>
      </c>
      <c r="C713" s="0" t="n">
        <v>1019</v>
      </c>
      <c r="D713" s="0" t="s">
        <v>84</v>
      </c>
      <c r="E713" s="0" t="s">
        <v>61</v>
      </c>
      <c r="F713" s="23" t="n">
        <v>12.16</v>
      </c>
      <c r="G713" s="24" t="n">
        <v>0.6526</v>
      </c>
      <c r="H713" s="25" t="n">
        <f aca="false">A713*10+B713</f>
        <v>1452</v>
      </c>
    </row>
    <row r="714" customFormat="false" ht="15" hidden="false" customHeight="false" outlineLevel="0" collapsed="false">
      <c r="A714" s="0" t="n">
        <v>145</v>
      </c>
      <c r="B714" s="0" t="n">
        <v>3</v>
      </c>
      <c r="C714" s="0" t="n">
        <v>1048</v>
      </c>
      <c r="D714" s="0" t="s">
        <v>62</v>
      </c>
      <c r="E714" s="0" t="s">
        <v>51</v>
      </c>
      <c r="F714" s="23" t="n">
        <v>14.6</v>
      </c>
      <c r="G714" s="24" t="n">
        <v>0.6526</v>
      </c>
      <c r="H714" s="25" t="n">
        <f aca="false">A714*10+B714</f>
        <v>1453</v>
      </c>
    </row>
    <row r="715" customFormat="false" ht="15" hidden="false" customHeight="false" outlineLevel="0" collapsed="false">
      <c r="A715" s="0" t="n">
        <v>145</v>
      </c>
      <c r="B715" s="0" t="n">
        <v>4</v>
      </c>
      <c r="C715" s="0" t="n">
        <v>1038</v>
      </c>
      <c r="D715" s="0" t="s">
        <v>48</v>
      </c>
      <c r="E715" s="0" t="s">
        <v>49</v>
      </c>
      <c r="F715" s="23" t="n">
        <v>11.49</v>
      </c>
      <c r="G715" s="24" t="n">
        <v>0.6449</v>
      </c>
      <c r="H715" s="25" t="n">
        <f aca="false">A715*10+B715</f>
        <v>1454</v>
      </c>
    </row>
    <row r="716" customFormat="false" ht="15" hidden="false" customHeight="false" outlineLevel="0" collapsed="false">
      <c r="A716" s="0" t="n">
        <v>145</v>
      </c>
      <c r="B716" s="0" t="n">
        <v>5</v>
      </c>
      <c r="C716" s="0" t="n">
        <v>1052</v>
      </c>
      <c r="D716" s="0" t="s">
        <v>80</v>
      </c>
      <c r="E716" s="0" t="s">
        <v>45</v>
      </c>
      <c r="F716" s="23" t="n">
        <v>12.65</v>
      </c>
      <c r="G716" s="24" t="n">
        <v>0.6449</v>
      </c>
      <c r="H716" s="25" t="n">
        <f aca="false">A716*10+B716</f>
        <v>1455</v>
      </c>
    </row>
    <row r="717" customFormat="false" ht="15" hidden="false" customHeight="false" outlineLevel="0" collapsed="false">
      <c r="A717" s="0" t="n">
        <v>146</v>
      </c>
      <c r="B717" s="0" t="n">
        <v>1</v>
      </c>
      <c r="C717" s="0" t="n">
        <v>1032</v>
      </c>
      <c r="D717" s="0" t="s">
        <v>46</v>
      </c>
      <c r="E717" s="0" t="s">
        <v>47</v>
      </c>
      <c r="F717" s="23" t="n">
        <v>14.02</v>
      </c>
      <c r="G717" s="24" t="n">
        <v>0.743</v>
      </c>
      <c r="H717" s="25" t="n">
        <f aca="false">A717*10+B717</f>
        <v>1461</v>
      </c>
    </row>
    <row r="718" customFormat="false" ht="15" hidden="false" customHeight="false" outlineLevel="0" collapsed="false">
      <c r="A718" s="0" t="n">
        <v>146</v>
      </c>
      <c r="B718" s="0" t="n">
        <v>2</v>
      </c>
      <c r="C718" s="0" t="n">
        <v>1040</v>
      </c>
      <c r="D718" s="0" t="s">
        <v>70</v>
      </c>
      <c r="E718" s="0" t="s">
        <v>49</v>
      </c>
      <c r="F718" s="23" t="n">
        <v>13.2</v>
      </c>
      <c r="G718" s="24" t="n">
        <v>0.743</v>
      </c>
      <c r="H718" s="25" t="n">
        <f aca="false">A718*10+B718</f>
        <v>1462</v>
      </c>
    </row>
    <row r="719" customFormat="false" ht="15" hidden="false" customHeight="false" outlineLevel="0" collapsed="false">
      <c r="A719" s="0" t="n">
        <v>146</v>
      </c>
      <c r="B719" s="0" t="n">
        <v>3</v>
      </c>
      <c r="C719" s="0" t="n">
        <v>1044</v>
      </c>
      <c r="D719" s="0" t="s">
        <v>59</v>
      </c>
      <c r="E719" s="0" t="s">
        <v>51</v>
      </c>
      <c r="F719" s="23" t="n">
        <v>16.55</v>
      </c>
      <c r="G719" s="24" t="n">
        <v>0.6541</v>
      </c>
      <c r="H719" s="25" t="n">
        <f aca="false">A719*10+B719</f>
        <v>1463</v>
      </c>
    </row>
    <row r="720" customFormat="false" ht="15" hidden="false" customHeight="false" outlineLevel="0" collapsed="false">
      <c r="A720" s="0" t="n">
        <v>146</v>
      </c>
      <c r="B720" s="0" t="n">
        <v>4</v>
      </c>
      <c r="C720" s="0" t="n">
        <v>1018</v>
      </c>
      <c r="D720" s="0" t="s">
        <v>64</v>
      </c>
      <c r="E720" s="0" t="s">
        <v>61</v>
      </c>
      <c r="F720" s="23" t="n">
        <v>12.62</v>
      </c>
      <c r="G720" s="24" t="n">
        <v>0.6506</v>
      </c>
      <c r="H720" s="25" t="n">
        <f aca="false">A720*10+B720</f>
        <v>1464</v>
      </c>
    </row>
    <row r="721" customFormat="false" ht="15" hidden="false" customHeight="false" outlineLevel="0" collapsed="false">
      <c r="A721" s="0" t="n">
        <v>146</v>
      </c>
      <c r="B721" s="0" t="n">
        <v>5</v>
      </c>
      <c r="C721" s="0" t="n">
        <v>1045</v>
      </c>
      <c r="D721" s="0" t="s">
        <v>50</v>
      </c>
      <c r="E721" s="0" t="s">
        <v>51</v>
      </c>
      <c r="F721" s="23" t="n">
        <v>13.29</v>
      </c>
      <c r="G721" s="24" t="n">
        <v>0.6506</v>
      </c>
      <c r="H721" s="25" t="n">
        <f aca="false">A721*10+B721</f>
        <v>1465</v>
      </c>
    </row>
    <row r="722" customFormat="false" ht="15" hidden="false" customHeight="false" outlineLevel="0" collapsed="false">
      <c r="A722" s="0" t="n">
        <v>147</v>
      </c>
      <c r="B722" s="0" t="n">
        <v>1</v>
      </c>
      <c r="C722" s="0" t="n">
        <v>1018</v>
      </c>
      <c r="D722" s="0" t="s">
        <v>64</v>
      </c>
      <c r="E722" s="0" t="s">
        <v>61</v>
      </c>
      <c r="F722" s="23" t="n">
        <v>12.62</v>
      </c>
      <c r="G722" s="24" t="n">
        <v>0.7153</v>
      </c>
      <c r="H722" s="25" t="n">
        <f aca="false">A722*10+B722</f>
        <v>1471</v>
      </c>
    </row>
    <row r="723" customFormat="false" ht="15" hidden="false" customHeight="false" outlineLevel="0" collapsed="false">
      <c r="A723" s="0" t="n">
        <v>147</v>
      </c>
      <c r="B723" s="0" t="n">
        <v>2</v>
      </c>
      <c r="C723" s="0" t="n">
        <v>1031</v>
      </c>
      <c r="D723" s="0" t="s">
        <v>89</v>
      </c>
      <c r="E723" s="0" t="s">
        <v>47</v>
      </c>
      <c r="F723" s="23" t="n">
        <v>16.65</v>
      </c>
      <c r="G723" s="24" t="n">
        <v>0.6735</v>
      </c>
      <c r="H723" s="25" t="n">
        <f aca="false">A723*10+B723</f>
        <v>1472</v>
      </c>
    </row>
    <row r="724" customFormat="false" ht="15" hidden="false" customHeight="false" outlineLevel="0" collapsed="false">
      <c r="A724" s="0" t="n">
        <v>147</v>
      </c>
      <c r="B724" s="0" t="n">
        <v>3</v>
      </c>
      <c r="C724" s="0" t="n">
        <v>1005</v>
      </c>
      <c r="D724" s="0" t="s">
        <v>54</v>
      </c>
      <c r="E724" s="0" t="s">
        <v>53</v>
      </c>
      <c r="F724" s="23" t="n">
        <v>12.94</v>
      </c>
      <c r="G724" s="24" t="n">
        <v>0.6594</v>
      </c>
      <c r="H724" s="25" t="n">
        <f aca="false">A724*10+B724</f>
        <v>1473</v>
      </c>
    </row>
    <row r="725" customFormat="false" ht="15" hidden="false" customHeight="false" outlineLevel="0" collapsed="false">
      <c r="A725" s="0" t="n">
        <v>147</v>
      </c>
      <c r="B725" s="0" t="n">
        <v>4</v>
      </c>
      <c r="C725" s="0" t="n">
        <v>1002</v>
      </c>
      <c r="D725" s="0" t="s">
        <v>63</v>
      </c>
      <c r="E725" s="0" t="s">
        <v>53</v>
      </c>
      <c r="F725" s="23" t="n">
        <v>17.7</v>
      </c>
      <c r="G725" s="24" t="n">
        <v>0.62</v>
      </c>
      <c r="H725" s="25" t="n">
        <f aca="false">A725*10+B725</f>
        <v>1474</v>
      </c>
    </row>
    <row r="726" customFormat="false" ht="15" hidden="false" customHeight="false" outlineLevel="0" collapsed="false">
      <c r="A726" s="0" t="n">
        <v>147</v>
      </c>
      <c r="B726" s="0" t="n">
        <v>5</v>
      </c>
      <c r="C726" s="0" t="n">
        <v>1062</v>
      </c>
      <c r="D726" s="0" t="s">
        <v>71</v>
      </c>
      <c r="E726" s="0" t="s">
        <v>72</v>
      </c>
      <c r="F726" s="23" t="n">
        <v>8.36</v>
      </c>
      <c r="G726" s="24" t="n">
        <v>0.5893</v>
      </c>
      <c r="H726" s="25" t="n">
        <f aca="false">A726*10+B726</f>
        <v>1475</v>
      </c>
    </row>
    <row r="727" customFormat="false" ht="15" hidden="false" customHeight="false" outlineLevel="0" collapsed="false">
      <c r="A727" s="0" t="n">
        <v>148</v>
      </c>
      <c r="B727" s="0" t="n">
        <v>1</v>
      </c>
      <c r="C727" s="0" t="n">
        <v>1005</v>
      </c>
      <c r="D727" s="0" t="s">
        <v>54</v>
      </c>
      <c r="E727" s="0" t="s">
        <v>53</v>
      </c>
      <c r="F727" s="23" t="n">
        <v>12.94</v>
      </c>
      <c r="G727" s="24" t="n">
        <v>0.6631</v>
      </c>
      <c r="H727" s="25" t="n">
        <f aca="false">A727*10+B727</f>
        <v>1481</v>
      </c>
    </row>
    <row r="728" customFormat="false" ht="15" hidden="false" customHeight="false" outlineLevel="0" collapsed="false">
      <c r="A728" s="0" t="n">
        <v>148</v>
      </c>
      <c r="B728" s="0" t="n">
        <v>2</v>
      </c>
      <c r="C728" s="0" t="n">
        <v>1018</v>
      </c>
      <c r="D728" s="0" t="s">
        <v>64</v>
      </c>
      <c r="E728" s="0" t="s">
        <v>61</v>
      </c>
      <c r="F728" s="23" t="n">
        <v>12.62</v>
      </c>
      <c r="G728" s="24" t="n">
        <v>0.6505</v>
      </c>
      <c r="H728" s="25" t="n">
        <f aca="false">A728*10+B728</f>
        <v>1482</v>
      </c>
    </row>
    <row r="729" customFormat="false" ht="15" hidden="false" customHeight="false" outlineLevel="0" collapsed="false">
      <c r="A729" s="0" t="n">
        <v>148</v>
      </c>
      <c r="B729" s="0" t="n">
        <v>3</v>
      </c>
      <c r="C729" s="0" t="n">
        <v>1045</v>
      </c>
      <c r="D729" s="0" t="s">
        <v>50</v>
      </c>
      <c r="E729" s="0" t="s">
        <v>51</v>
      </c>
      <c r="F729" s="23" t="n">
        <v>13.29</v>
      </c>
      <c r="G729" s="24" t="n">
        <v>0.6505</v>
      </c>
      <c r="H729" s="25" t="n">
        <f aca="false">A729*10+B729</f>
        <v>1483</v>
      </c>
    </row>
    <row r="730" customFormat="false" ht="15" hidden="false" customHeight="false" outlineLevel="0" collapsed="false">
      <c r="A730" s="0" t="n">
        <v>148</v>
      </c>
      <c r="B730" s="0" t="n">
        <v>4</v>
      </c>
      <c r="C730" s="0" t="n">
        <v>1038</v>
      </c>
      <c r="D730" s="0" t="s">
        <v>48</v>
      </c>
      <c r="E730" s="0" t="s">
        <v>49</v>
      </c>
      <c r="F730" s="23" t="n">
        <v>11.49</v>
      </c>
      <c r="G730" s="24" t="n">
        <v>0.644</v>
      </c>
      <c r="H730" s="25" t="n">
        <f aca="false">A730*10+B730</f>
        <v>1484</v>
      </c>
    </row>
    <row r="731" customFormat="false" ht="15" hidden="false" customHeight="false" outlineLevel="0" collapsed="false">
      <c r="A731" s="0" t="n">
        <v>148</v>
      </c>
      <c r="B731" s="0" t="n">
        <v>5</v>
      </c>
      <c r="C731" s="0" t="n">
        <v>1044</v>
      </c>
      <c r="D731" s="0" t="s">
        <v>59</v>
      </c>
      <c r="E731" s="0" t="s">
        <v>51</v>
      </c>
      <c r="F731" s="23" t="n">
        <v>16.55</v>
      </c>
      <c r="G731" s="24" t="n">
        <v>0.6438</v>
      </c>
      <c r="H731" s="25" t="n">
        <f aca="false">A731*10+B731</f>
        <v>1485</v>
      </c>
    </row>
    <row r="732" customFormat="false" ht="15" hidden="false" customHeight="false" outlineLevel="0" collapsed="false">
      <c r="A732" s="0" t="n">
        <v>149</v>
      </c>
      <c r="B732" s="0" t="n">
        <v>1</v>
      </c>
      <c r="C732" s="0" t="n">
        <v>1005</v>
      </c>
      <c r="D732" s="0" t="s">
        <v>54</v>
      </c>
      <c r="E732" s="0" t="s">
        <v>53</v>
      </c>
      <c r="F732" s="23" t="n">
        <v>12.94</v>
      </c>
      <c r="G732" s="24" t="n">
        <v>0.6868</v>
      </c>
      <c r="H732" s="25" t="n">
        <f aca="false">A732*10+B732</f>
        <v>1491</v>
      </c>
    </row>
    <row r="733" customFormat="false" ht="15" hidden="false" customHeight="false" outlineLevel="0" collapsed="false">
      <c r="A733" s="0" t="n">
        <v>149</v>
      </c>
      <c r="B733" s="0" t="n">
        <v>2</v>
      </c>
      <c r="C733" s="0" t="n">
        <v>1045</v>
      </c>
      <c r="D733" s="0" t="s">
        <v>50</v>
      </c>
      <c r="E733" s="0" t="s">
        <v>51</v>
      </c>
      <c r="F733" s="23" t="n">
        <v>13.29</v>
      </c>
      <c r="G733" s="24" t="n">
        <v>0.6533</v>
      </c>
      <c r="H733" s="25" t="n">
        <f aca="false">A733*10+B733</f>
        <v>1492</v>
      </c>
    </row>
    <row r="734" customFormat="false" ht="15" hidden="false" customHeight="false" outlineLevel="0" collapsed="false">
      <c r="A734" s="0" t="n">
        <v>149</v>
      </c>
      <c r="B734" s="0" t="n">
        <v>3</v>
      </c>
      <c r="C734" s="0" t="n">
        <v>1002</v>
      </c>
      <c r="D734" s="0" t="s">
        <v>63</v>
      </c>
      <c r="E734" s="0" t="s">
        <v>53</v>
      </c>
      <c r="F734" s="23" t="n">
        <v>17.7</v>
      </c>
      <c r="G734" s="24" t="n">
        <v>0.6508</v>
      </c>
      <c r="H734" s="25" t="n">
        <f aca="false">A734*10+B734</f>
        <v>1493</v>
      </c>
    </row>
    <row r="735" customFormat="false" ht="15" hidden="false" customHeight="false" outlineLevel="0" collapsed="false">
      <c r="A735" s="0" t="n">
        <v>149</v>
      </c>
      <c r="B735" s="0" t="n">
        <v>4</v>
      </c>
      <c r="C735" s="0" t="n">
        <v>1044</v>
      </c>
      <c r="D735" s="0" t="s">
        <v>59</v>
      </c>
      <c r="E735" s="0" t="s">
        <v>51</v>
      </c>
      <c r="F735" s="23" t="n">
        <v>16.55</v>
      </c>
      <c r="G735" s="24" t="n">
        <v>0.6221</v>
      </c>
      <c r="H735" s="25" t="n">
        <f aca="false">A735*10+B735</f>
        <v>1494</v>
      </c>
    </row>
    <row r="736" customFormat="false" ht="15" hidden="false" customHeight="false" outlineLevel="0" collapsed="false">
      <c r="A736" s="0" t="n">
        <v>149</v>
      </c>
      <c r="B736" s="0" t="n">
        <v>5</v>
      </c>
      <c r="C736" s="0" t="n">
        <v>1030</v>
      </c>
      <c r="D736" s="0" t="s">
        <v>58</v>
      </c>
      <c r="E736" s="0" t="s">
        <v>47</v>
      </c>
      <c r="F736" s="23" t="n">
        <v>13.28</v>
      </c>
      <c r="G736" s="24" t="n">
        <v>0.6013</v>
      </c>
      <c r="H736" s="25" t="n">
        <f aca="false">A736*10+B736</f>
        <v>1495</v>
      </c>
    </row>
    <row r="737" customFormat="false" ht="15" hidden="false" customHeight="false" outlineLevel="0" collapsed="false">
      <c r="A737" s="0" t="n">
        <v>150</v>
      </c>
      <c r="B737" s="0" t="n">
        <v>1</v>
      </c>
      <c r="C737" s="0" t="n">
        <v>1016</v>
      </c>
      <c r="D737" s="0" t="s">
        <v>86</v>
      </c>
      <c r="E737" s="0" t="s">
        <v>66</v>
      </c>
      <c r="F737" s="23" t="n">
        <v>15.1</v>
      </c>
      <c r="G737" s="24" t="n">
        <v>0.6893</v>
      </c>
      <c r="H737" s="25" t="n">
        <f aca="false">A737*10+B737</f>
        <v>1501</v>
      </c>
    </row>
    <row r="738" customFormat="false" ht="15" hidden="false" customHeight="false" outlineLevel="0" collapsed="false">
      <c r="A738" s="0" t="n">
        <v>150</v>
      </c>
      <c r="B738" s="0" t="n">
        <v>2</v>
      </c>
      <c r="C738" s="0" t="n">
        <v>1036</v>
      </c>
      <c r="D738" s="0" t="s">
        <v>83</v>
      </c>
      <c r="E738" s="0" t="s">
        <v>49</v>
      </c>
      <c r="F738" s="23" t="n">
        <v>15.04</v>
      </c>
      <c r="G738" s="24" t="n">
        <v>0.6625</v>
      </c>
      <c r="H738" s="25" t="n">
        <f aca="false">A738*10+B738</f>
        <v>1502</v>
      </c>
    </row>
    <row r="739" customFormat="false" ht="15" hidden="false" customHeight="false" outlineLevel="0" collapsed="false">
      <c r="A739" s="0" t="n">
        <v>150</v>
      </c>
      <c r="B739" s="0" t="n">
        <v>3</v>
      </c>
      <c r="C739" s="0" t="n">
        <v>1025</v>
      </c>
      <c r="D739" s="0" t="s">
        <v>97</v>
      </c>
      <c r="E739" s="0" t="s">
        <v>47</v>
      </c>
      <c r="F739" s="23" t="n">
        <v>15.74</v>
      </c>
      <c r="G739" s="24" t="n">
        <v>0.6473</v>
      </c>
      <c r="H739" s="25" t="n">
        <f aca="false">A739*10+B739</f>
        <v>1503</v>
      </c>
    </row>
    <row r="740" customFormat="false" ht="15" hidden="false" customHeight="false" outlineLevel="0" collapsed="false">
      <c r="A740" s="0" t="n">
        <v>150</v>
      </c>
      <c r="B740" s="0" t="n">
        <v>4</v>
      </c>
      <c r="C740" s="0" t="n">
        <v>1007</v>
      </c>
      <c r="D740" s="0" t="s">
        <v>68</v>
      </c>
      <c r="E740" s="0" t="s">
        <v>53</v>
      </c>
      <c r="F740" s="23" t="n">
        <v>12.35</v>
      </c>
      <c r="G740" s="24" t="n">
        <v>0.6348</v>
      </c>
      <c r="H740" s="25" t="n">
        <f aca="false">A740*10+B740</f>
        <v>1504</v>
      </c>
    </row>
    <row r="741" customFormat="false" ht="15" hidden="false" customHeight="false" outlineLevel="0" collapsed="false">
      <c r="A741" s="0" t="n">
        <v>150</v>
      </c>
      <c r="B741" s="0" t="n">
        <v>5</v>
      </c>
      <c r="C741" s="0" t="n">
        <v>1044</v>
      </c>
      <c r="D741" s="0" t="s">
        <v>59</v>
      </c>
      <c r="E741" s="0" t="s">
        <v>51</v>
      </c>
      <c r="F741" s="23" t="n">
        <v>16.55</v>
      </c>
      <c r="G741" s="24" t="n">
        <v>0.631</v>
      </c>
      <c r="H741" s="25" t="n">
        <f aca="false">A741*10+B741</f>
        <v>1505</v>
      </c>
    </row>
    <row r="742" customFormat="false" ht="15" hidden="false" customHeight="false" outlineLevel="0" collapsed="false">
      <c r="A742" s="0" t="n">
        <v>151</v>
      </c>
      <c r="B742" s="0" t="n">
        <v>1</v>
      </c>
      <c r="C742" s="0" t="n">
        <v>1002</v>
      </c>
      <c r="D742" s="0" t="s">
        <v>63</v>
      </c>
      <c r="E742" s="0" t="s">
        <v>53</v>
      </c>
      <c r="F742" s="23" t="n">
        <v>17.7</v>
      </c>
      <c r="G742" s="24" t="n">
        <v>0.6652</v>
      </c>
      <c r="H742" s="25" t="n">
        <f aca="false">A742*10+B742</f>
        <v>1511</v>
      </c>
    </row>
    <row r="743" customFormat="false" ht="15" hidden="false" customHeight="false" outlineLevel="0" collapsed="false">
      <c r="A743" s="0" t="n">
        <v>151</v>
      </c>
      <c r="B743" s="0" t="n">
        <v>2</v>
      </c>
      <c r="C743" s="0" t="n">
        <v>1007</v>
      </c>
      <c r="D743" s="0" t="s">
        <v>68</v>
      </c>
      <c r="E743" s="0" t="s">
        <v>53</v>
      </c>
      <c r="F743" s="23" t="n">
        <v>12.35</v>
      </c>
      <c r="G743" s="24" t="n">
        <v>0.6652</v>
      </c>
      <c r="H743" s="25" t="n">
        <f aca="false">A743*10+B743</f>
        <v>1512</v>
      </c>
    </row>
    <row r="744" customFormat="false" ht="15" hidden="false" customHeight="false" outlineLevel="0" collapsed="false">
      <c r="A744" s="0" t="n">
        <v>151</v>
      </c>
      <c r="B744" s="0" t="n">
        <v>3</v>
      </c>
      <c r="C744" s="0" t="n">
        <v>1045</v>
      </c>
      <c r="D744" s="0" t="s">
        <v>50</v>
      </c>
      <c r="E744" s="0" t="s">
        <v>51</v>
      </c>
      <c r="F744" s="23" t="n">
        <v>13.29</v>
      </c>
      <c r="G744" s="24" t="n">
        <v>0.6531</v>
      </c>
      <c r="H744" s="25" t="n">
        <f aca="false">A744*10+B744</f>
        <v>1513</v>
      </c>
    </row>
    <row r="745" customFormat="false" ht="15" hidden="false" customHeight="false" outlineLevel="0" collapsed="false">
      <c r="A745" s="0" t="n">
        <v>151</v>
      </c>
      <c r="B745" s="0" t="n">
        <v>4</v>
      </c>
      <c r="C745" s="0" t="n">
        <v>1004</v>
      </c>
      <c r="D745" s="0" t="s">
        <v>57</v>
      </c>
      <c r="E745" s="0" t="s">
        <v>53</v>
      </c>
      <c r="F745" s="23" t="n">
        <v>15.59</v>
      </c>
      <c r="G745" s="24" t="n">
        <v>0.6254</v>
      </c>
      <c r="H745" s="25" t="n">
        <f aca="false">A745*10+B745</f>
        <v>1514</v>
      </c>
    </row>
    <row r="746" customFormat="false" ht="15" hidden="false" customHeight="false" outlineLevel="0" collapsed="false">
      <c r="A746" s="0" t="n">
        <v>151</v>
      </c>
      <c r="B746" s="0" t="n">
        <v>5</v>
      </c>
      <c r="C746" s="0" t="n">
        <v>1008</v>
      </c>
      <c r="D746" s="0" t="s">
        <v>74</v>
      </c>
      <c r="E746" s="0" t="s">
        <v>53</v>
      </c>
      <c r="F746" s="23" t="n">
        <v>17.2</v>
      </c>
      <c r="G746" s="24" t="n">
        <v>0.597</v>
      </c>
      <c r="H746" s="25" t="n">
        <f aca="false">A746*10+B746</f>
        <v>1515</v>
      </c>
    </row>
    <row r="747" customFormat="false" ht="15" hidden="false" customHeight="false" outlineLevel="0" collapsed="false">
      <c r="A747" s="0" t="n">
        <v>152</v>
      </c>
      <c r="B747" s="0" t="n">
        <v>1</v>
      </c>
      <c r="C747" s="0" t="n">
        <v>1046</v>
      </c>
      <c r="D747" s="0" t="s">
        <v>76</v>
      </c>
      <c r="E747" s="0" t="s">
        <v>51</v>
      </c>
      <c r="F747" s="23" t="n">
        <v>15.31</v>
      </c>
      <c r="G747" s="24" t="n">
        <v>0.6796</v>
      </c>
      <c r="H747" s="25" t="n">
        <f aca="false">A747*10+B747</f>
        <v>1521</v>
      </c>
    </row>
    <row r="748" customFormat="false" ht="15" hidden="false" customHeight="false" outlineLevel="0" collapsed="false">
      <c r="A748" s="0" t="n">
        <v>152</v>
      </c>
      <c r="B748" s="0" t="n">
        <v>2</v>
      </c>
      <c r="C748" s="0" t="n">
        <v>1014</v>
      </c>
      <c r="D748" s="0" t="s">
        <v>65</v>
      </c>
      <c r="E748" s="0" t="s">
        <v>66</v>
      </c>
      <c r="F748" s="23" t="n">
        <v>15.27</v>
      </c>
      <c r="G748" s="24" t="n">
        <v>0.6551</v>
      </c>
      <c r="H748" s="25" t="n">
        <f aca="false">A748*10+B748</f>
        <v>1522</v>
      </c>
    </row>
    <row r="749" customFormat="false" ht="15" hidden="false" customHeight="false" outlineLevel="0" collapsed="false">
      <c r="A749" s="0" t="n">
        <v>152</v>
      </c>
      <c r="B749" s="0" t="n">
        <v>3</v>
      </c>
      <c r="C749" s="0" t="n">
        <v>1017</v>
      </c>
      <c r="D749" s="0" t="s">
        <v>92</v>
      </c>
      <c r="E749" s="0" t="s">
        <v>61</v>
      </c>
      <c r="F749" s="23" t="n">
        <v>11.52</v>
      </c>
      <c r="G749" s="24" t="n">
        <v>0.6116</v>
      </c>
      <c r="H749" s="25" t="n">
        <f aca="false">A749*10+B749</f>
        <v>1523</v>
      </c>
    </row>
    <row r="750" customFormat="false" ht="15" hidden="false" customHeight="false" outlineLevel="0" collapsed="false">
      <c r="A750" s="0" t="n">
        <v>152</v>
      </c>
      <c r="B750" s="0" t="n">
        <v>4</v>
      </c>
      <c r="C750" s="0" t="n">
        <v>1007</v>
      </c>
      <c r="D750" s="0" t="s">
        <v>68</v>
      </c>
      <c r="E750" s="0" t="s">
        <v>53</v>
      </c>
      <c r="F750" s="23" t="n">
        <v>12.35</v>
      </c>
      <c r="G750" s="24" t="n">
        <v>0.5817</v>
      </c>
      <c r="H750" s="25" t="n">
        <f aca="false">A750*10+B750</f>
        <v>1524</v>
      </c>
    </row>
    <row r="751" customFormat="false" ht="15" hidden="false" customHeight="false" outlineLevel="0" collapsed="false">
      <c r="A751" s="0" t="n">
        <v>152</v>
      </c>
      <c r="B751" s="0" t="n">
        <v>5</v>
      </c>
      <c r="C751" s="0" t="n">
        <v>1042</v>
      </c>
      <c r="D751" s="0" t="s">
        <v>77</v>
      </c>
      <c r="E751" s="0" t="s">
        <v>51</v>
      </c>
      <c r="F751" s="23" t="n">
        <v>14.48</v>
      </c>
      <c r="G751" s="24" t="n">
        <v>0.5793</v>
      </c>
      <c r="H751" s="25" t="n">
        <f aca="false">A751*10+B751</f>
        <v>1525</v>
      </c>
    </row>
    <row r="752" customFormat="false" ht="15" hidden="false" customHeight="false" outlineLevel="0" collapsed="false">
      <c r="A752" s="0" t="n">
        <v>153</v>
      </c>
      <c r="B752" s="0" t="n">
        <v>1</v>
      </c>
      <c r="C752" s="0" t="n">
        <v>1018</v>
      </c>
      <c r="D752" s="0" t="s">
        <v>64</v>
      </c>
      <c r="E752" s="0" t="s">
        <v>61</v>
      </c>
      <c r="F752" s="23" t="n">
        <v>12.62</v>
      </c>
      <c r="G752" s="24" t="n">
        <v>0.6934</v>
      </c>
      <c r="H752" s="25" t="n">
        <f aca="false">A752*10+B752</f>
        <v>1531</v>
      </c>
    </row>
    <row r="753" customFormat="false" ht="15" hidden="false" customHeight="false" outlineLevel="0" collapsed="false">
      <c r="A753" s="0" t="n">
        <v>153</v>
      </c>
      <c r="B753" s="0" t="n">
        <v>2</v>
      </c>
      <c r="C753" s="0" t="n">
        <v>1033</v>
      </c>
      <c r="D753" s="0" t="s">
        <v>90</v>
      </c>
      <c r="E753" s="0" t="s">
        <v>49</v>
      </c>
      <c r="F753" s="23" t="n">
        <v>11.33</v>
      </c>
      <c r="G753" s="24" t="n">
        <v>0.6308</v>
      </c>
      <c r="H753" s="25" t="n">
        <f aca="false">A753*10+B753</f>
        <v>1532</v>
      </c>
    </row>
    <row r="754" customFormat="false" ht="15" hidden="false" customHeight="false" outlineLevel="0" collapsed="false">
      <c r="A754" s="0" t="n">
        <v>153</v>
      </c>
      <c r="B754" s="0" t="n">
        <v>3</v>
      </c>
      <c r="C754" s="0" t="n">
        <v>1014</v>
      </c>
      <c r="D754" s="0" t="s">
        <v>65</v>
      </c>
      <c r="E754" s="0" t="s">
        <v>66</v>
      </c>
      <c r="F754" s="23" t="n">
        <v>15.27</v>
      </c>
      <c r="G754" s="24" t="n">
        <v>0.5876</v>
      </c>
      <c r="H754" s="25" t="n">
        <f aca="false">A754*10+B754</f>
        <v>1533</v>
      </c>
    </row>
    <row r="755" customFormat="false" ht="15" hidden="false" customHeight="false" outlineLevel="0" collapsed="false">
      <c r="A755" s="0" t="n">
        <v>153</v>
      </c>
      <c r="B755" s="0" t="n">
        <v>4</v>
      </c>
      <c r="C755" s="0" t="n">
        <v>1019</v>
      </c>
      <c r="D755" s="0" t="s">
        <v>84</v>
      </c>
      <c r="E755" s="0" t="s">
        <v>61</v>
      </c>
      <c r="F755" s="23" t="n">
        <v>12.16</v>
      </c>
      <c r="G755" s="24" t="n">
        <v>0.5759</v>
      </c>
      <c r="H755" s="25" t="n">
        <f aca="false">A755*10+B755</f>
        <v>1534</v>
      </c>
    </row>
    <row r="756" customFormat="false" ht="15" hidden="false" customHeight="false" outlineLevel="0" collapsed="false">
      <c r="A756" s="0" t="n">
        <v>153</v>
      </c>
      <c r="B756" s="0" t="n">
        <v>5</v>
      </c>
      <c r="C756" s="0" t="n">
        <v>1048</v>
      </c>
      <c r="D756" s="0" t="s">
        <v>62</v>
      </c>
      <c r="E756" s="0" t="s">
        <v>51</v>
      </c>
      <c r="F756" s="23" t="n">
        <v>14.6</v>
      </c>
      <c r="G756" s="24" t="n">
        <v>0.5759</v>
      </c>
      <c r="H756" s="25" t="n">
        <f aca="false">A756*10+B756</f>
        <v>1535</v>
      </c>
    </row>
    <row r="757" customFormat="false" ht="15" hidden="false" customHeight="false" outlineLevel="0" collapsed="false">
      <c r="A757" s="0" t="n">
        <v>154</v>
      </c>
      <c r="B757" s="0" t="n">
        <v>1</v>
      </c>
      <c r="C757" s="0" t="n">
        <v>1044</v>
      </c>
      <c r="D757" s="0" t="s">
        <v>59</v>
      </c>
      <c r="E757" s="0" t="s">
        <v>51</v>
      </c>
      <c r="F757" s="23" t="n">
        <v>16.55</v>
      </c>
      <c r="G757" s="24" t="n">
        <v>0.7155</v>
      </c>
      <c r="H757" s="25" t="n">
        <f aca="false">A757*10+B757</f>
        <v>1541</v>
      </c>
    </row>
    <row r="758" customFormat="false" ht="15" hidden="false" customHeight="false" outlineLevel="0" collapsed="false">
      <c r="A758" s="0" t="n">
        <v>154</v>
      </c>
      <c r="B758" s="0" t="n">
        <v>2</v>
      </c>
      <c r="C758" s="0" t="n">
        <v>1005</v>
      </c>
      <c r="D758" s="0" t="s">
        <v>54</v>
      </c>
      <c r="E758" s="0" t="s">
        <v>53</v>
      </c>
      <c r="F758" s="23" t="n">
        <v>12.94</v>
      </c>
      <c r="G758" s="24" t="n">
        <v>0.635</v>
      </c>
      <c r="H758" s="25" t="n">
        <f aca="false">A758*10+B758</f>
        <v>1542</v>
      </c>
    </row>
    <row r="759" customFormat="false" ht="15" hidden="false" customHeight="false" outlineLevel="0" collapsed="false">
      <c r="A759" s="0" t="n">
        <v>154</v>
      </c>
      <c r="B759" s="0" t="n">
        <v>3</v>
      </c>
      <c r="C759" s="0" t="n">
        <v>1031</v>
      </c>
      <c r="D759" s="0" t="s">
        <v>89</v>
      </c>
      <c r="E759" s="0" t="s">
        <v>47</v>
      </c>
      <c r="F759" s="23" t="n">
        <v>16.65</v>
      </c>
      <c r="G759" s="24" t="n">
        <v>0.6071</v>
      </c>
      <c r="H759" s="25" t="n">
        <f aca="false">A759*10+B759</f>
        <v>1543</v>
      </c>
    </row>
    <row r="760" customFormat="false" ht="15" hidden="false" customHeight="false" outlineLevel="0" collapsed="false">
      <c r="A760" s="0" t="n">
        <v>154</v>
      </c>
      <c r="B760" s="0" t="n">
        <v>4</v>
      </c>
      <c r="C760" s="0" t="n">
        <v>1038</v>
      </c>
      <c r="D760" s="0" t="s">
        <v>48</v>
      </c>
      <c r="E760" s="0" t="s">
        <v>49</v>
      </c>
      <c r="F760" s="23" t="n">
        <v>11.49</v>
      </c>
      <c r="G760" s="24" t="n">
        <v>0.6071</v>
      </c>
      <c r="H760" s="25" t="n">
        <f aca="false">A760*10+B760</f>
        <v>1544</v>
      </c>
    </row>
    <row r="761" customFormat="false" ht="15" hidden="false" customHeight="false" outlineLevel="0" collapsed="false">
      <c r="A761" s="0" t="n">
        <v>154</v>
      </c>
      <c r="B761" s="0" t="n">
        <v>5</v>
      </c>
      <c r="C761" s="0" t="n">
        <v>1052</v>
      </c>
      <c r="D761" s="0" t="s">
        <v>80</v>
      </c>
      <c r="E761" s="0" t="s">
        <v>45</v>
      </c>
      <c r="F761" s="23" t="n">
        <v>12.65</v>
      </c>
      <c r="G761" s="24" t="n">
        <v>0.6071</v>
      </c>
      <c r="H761" s="25" t="n">
        <f aca="false">A761*10+B761</f>
        <v>1545</v>
      </c>
    </row>
    <row r="762" customFormat="false" ht="15" hidden="false" customHeight="false" outlineLevel="0" collapsed="false">
      <c r="A762" s="0" t="n">
        <v>156</v>
      </c>
      <c r="B762" s="0" t="n">
        <v>1</v>
      </c>
      <c r="C762" s="0" t="n">
        <v>1045</v>
      </c>
      <c r="D762" s="0" t="s">
        <v>50</v>
      </c>
      <c r="E762" s="0" t="s">
        <v>51</v>
      </c>
      <c r="F762" s="23" t="n">
        <v>13.29</v>
      </c>
      <c r="G762" s="24" t="n">
        <v>0.6833</v>
      </c>
      <c r="H762" s="25" t="n">
        <f aca="false">A762*10+B762</f>
        <v>1561</v>
      </c>
    </row>
    <row r="763" customFormat="false" ht="15" hidden="false" customHeight="false" outlineLevel="0" collapsed="false">
      <c r="A763" s="0" t="n">
        <v>156</v>
      </c>
      <c r="B763" s="0" t="n">
        <v>2</v>
      </c>
      <c r="C763" s="0" t="n">
        <v>1007</v>
      </c>
      <c r="D763" s="0" t="s">
        <v>68</v>
      </c>
      <c r="E763" s="0" t="s">
        <v>53</v>
      </c>
      <c r="F763" s="23" t="n">
        <v>12.35</v>
      </c>
      <c r="G763" s="24" t="n">
        <v>0.6763</v>
      </c>
      <c r="H763" s="25" t="n">
        <f aca="false">A763*10+B763</f>
        <v>1562</v>
      </c>
    </row>
    <row r="764" customFormat="false" ht="15" hidden="false" customHeight="false" outlineLevel="0" collapsed="false">
      <c r="A764" s="0" t="n">
        <v>156</v>
      </c>
      <c r="B764" s="0" t="n">
        <v>3</v>
      </c>
      <c r="C764" s="0" t="n">
        <v>1058</v>
      </c>
      <c r="D764" s="0" t="s">
        <v>93</v>
      </c>
      <c r="E764" s="0" t="s">
        <v>72</v>
      </c>
      <c r="F764" s="23" t="n">
        <v>7.98</v>
      </c>
      <c r="G764" s="24" t="n">
        <v>0.6552</v>
      </c>
      <c r="H764" s="25" t="n">
        <f aca="false">A764*10+B764</f>
        <v>1563</v>
      </c>
    </row>
    <row r="765" customFormat="false" ht="15" hidden="false" customHeight="false" outlineLevel="0" collapsed="false">
      <c r="A765" s="0" t="n">
        <v>156</v>
      </c>
      <c r="B765" s="0" t="n">
        <v>4</v>
      </c>
      <c r="C765" s="0" t="n">
        <v>1002</v>
      </c>
      <c r="D765" s="0" t="s">
        <v>63</v>
      </c>
      <c r="E765" s="0" t="s">
        <v>53</v>
      </c>
      <c r="F765" s="23" t="n">
        <v>17.7</v>
      </c>
      <c r="G765" s="24" t="n">
        <v>0.6446</v>
      </c>
      <c r="H765" s="25" t="n">
        <f aca="false">A765*10+B765</f>
        <v>1564</v>
      </c>
    </row>
    <row r="766" customFormat="false" ht="15" hidden="false" customHeight="false" outlineLevel="0" collapsed="false">
      <c r="A766" s="0" t="n">
        <v>156</v>
      </c>
      <c r="B766" s="0" t="n">
        <v>5</v>
      </c>
      <c r="C766" s="0" t="n">
        <v>1001</v>
      </c>
      <c r="D766" s="0" t="s">
        <v>88</v>
      </c>
      <c r="E766" s="0" t="s">
        <v>53</v>
      </c>
      <c r="F766" s="23" t="n">
        <v>14.25</v>
      </c>
      <c r="G766" s="24" t="n">
        <v>0.6385</v>
      </c>
      <c r="H766" s="25" t="n">
        <f aca="false">A766*10+B766</f>
        <v>1565</v>
      </c>
    </row>
    <row r="767" customFormat="false" ht="15" hidden="false" customHeight="false" outlineLevel="0" collapsed="false">
      <c r="A767" s="0" t="n">
        <v>157</v>
      </c>
      <c r="B767" s="0" t="n">
        <v>1</v>
      </c>
      <c r="C767" s="0" t="n">
        <v>1005</v>
      </c>
      <c r="D767" s="0" t="s">
        <v>54</v>
      </c>
      <c r="E767" s="0" t="s">
        <v>53</v>
      </c>
      <c r="F767" s="23" t="n">
        <v>12.94</v>
      </c>
      <c r="G767" s="24" t="n">
        <v>0.7197</v>
      </c>
      <c r="H767" s="25" t="n">
        <f aca="false">A767*10+B767</f>
        <v>1571</v>
      </c>
    </row>
    <row r="768" customFormat="false" ht="15" hidden="false" customHeight="false" outlineLevel="0" collapsed="false">
      <c r="A768" s="0" t="n">
        <v>157</v>
      </c>
      <c r="B768" s="0" t="n">
        <v>2</v>
      </c>
      <c r="C768" s="0" t="n">
        <v>1003</v>
      </c>
      <c r="D768" s="0" t="s">
        <v>73</v>
      </c>
      <c r="E768" s="0" t="s">
        <v>53</v>
      </c>
      <c r="F768" s="23" t="n">
        <v>16.39</v>
      </c>
      <c r="G768" s="24" t="n">
        <v>0.6774</v>
      </c>
      <c r="H768" s="25" t="n">
        <f aca="false">A768*10+B768</f>
        <v>1572</v>
      </c>
    </row>
    <row r="769" customFormat="false" ht="15" hidden="false" customHeight="false" outlineLevel="0" collapsed="false">
      <c r="A769" s="0" t="n">
        <v>157</v>
      </c>
      <c r="B769" s="0" t="n">
        <v>3</v>
      </c>
      <c r="C769" s="0" t="n">
        <v>1026</v>
      </c>
      <c r="D769" s="0" t="s">
        <v>69</v>
      </c>
      <c r="E769" s="0" t="s">
        <v>47</v>
      </c>
      <c r="F769" s="23" t="n">
        <v>17.71</v>
      </c>
      <c r="G769" s="24" t="n">
        <v>0.6774</v>
      </c>
      <c r="H769" s="25" t="n">
        <f aca="false">A769*10+B769</f>
        <v>1573</v>
      </c>
    </row>
    <row r="770" customFormat="false" ht="15" hidden="false" customHeight="false" outlineLevel="0" collapsed="false">
      <c r="A770" s="0" t="n">
        <v>157</v>
      </c>
      <c r="B770" s="0" t="n">
        <v>4</v>
      </c>
      <c r="C770" s="0" t="n">
        <v>1049</v>
      </c>
      <c r="D770" s="0" t="s">
        <v>44</v>
      </c>
      <c r="E770" s="0" t="s">
        <v>45</v>
      </c>
      <c r="F770" s="23" t="n">
        <v>11.28</v>
      </c>
      <c r="G770" s="24" t="n">
        <v>0.6774</v>
      </c>
      <c r="H770" s="25" t="n">
        <f aca="false">A770*10+B770</f>
        <v>1574</v>
      </c>
    </row>
    <row r="771" customFormat="false" ht="15" hidden="false" customHeight="false" outlineLevel="0" collapsed="false">
      <c r="A771" s="0" t="n">
        <v>157</v>
      </c>
      <c r="B771" s="0" t="n">
        <v>5</v>
      </c>
      <c r="C771" s="0" t="n">
        <v>1029</v>
      </c>
      <c r="D771" s="0" t="s">
        <v>55</v>
      </c>
      <c r="E771" s="0" t="s">
        <v>47</v>
      </c>
      <c r="F771" s="23" t="n">
        <v>16.55</v>
      </c>
      <c r="G771" s="24" t="n">
        <v>0.6094</v>
      </c>
      <c r="H771" s="25" t="n">
        <f aca="false">A771*10+B771</f>
        <v>1575</v>
      </c>
    </row>
    <row r="772" customFormat="false" ht="15" hidden="false" customHeight="false" outlineLevel="0" collapsed="false">
      <c r="A772" s="0" t="n">
        <v>158</v>
      </c>
      <c r="B772" s="0" t="n">
        <v>1</v>
      </c>
      <c r="C772" s="0" t="n">
        <v>1029</v>
      </c>
      <c r="D772" s="0" t="s">
        <v>55</v>
      </c>
      <c r="E772" s="0" t="s">
        <v>47</v>
      </c>
      <c r="F772" s="23" t="n">
        <v>16.55</v>
      </c>
      <c r="G772" s="24" t="n">
        <v>0.6821</v>
      </c>
      <c r="H772" s="25" t="n">
        <f aca="false">A772*10+B772</f>
        <v>1581</v>
      </c>
    </row>
    <row r="773" customFormat="false" ht="15" hidden="false" customHeight="false" outlineLevel="0" collapsed="false">
      <c r="A773" s="0" t="n">
        <v>158</v>
      </c>
      <c r="B773" s="0" t="n">
        <v>2</v>
      </c>
      <c r="C773" s="0" t="n">
        <v>1061</v>
      </c>
      <c r="D773" s="0" t="s">
        <v>91</v>
      </c>
      <c r="E773" s="0" t="s">
        <v>72</v>
      </c>
      <c r="F773" s="23" t="n">
        <v>8.94</v>
      </c>
      <c r="G773" s="24" t="n">
        <v>0.6821</v>
      </c>
      <c r="H773" s="25" t="n">
        <f aca="false">A773*10+B773</f>
        <v>1582</v>
      </c>
    </row>
    <row r="774" customFormat="false" ht="15" hidden="false" customHeight="false" outlineLevel="0" collapsed="false">
      <c r="A774" s="0" t="n">
        <v>158</v>
      </c>
      <c r="B774" s="0" t="n">
        <v>3</v>
      </c>
      <c r="C774" s="0" t="n">
        <v>1003</v>
      </c>
      <c r="D774" s="0" t="s">
        <v>73</v>
      </c>
      <c r="E774" s="0" t="s">
        <v>53</v>
      </c>
      <c r="F774" s="23" t="n">
        <v>16.39</v>
      </c>
      <c r="G774" s="24" t="n">
        <v>0.6744</v>
      </c>
      <c r="H774" s="25" t="n">
        <f aca="false">A774*10+B774</f>
        <v>1583</v>
      </c>
    </row>
    <row r="775" customFormat="false" ht="15" hidden="false" customHeight="false" outlineLevel="0" collapsed="false">
      <c r="A775" s="0" t="n">
        <v>158</v>
      </c>
      <c r="B775" s="0" t="n">
        <v>4</v>
      </c>
      <c r="C775" s="0" t="n">
        <v>1026</v>
      </c>
      <c r="D775" s="0" t="s">
        <v>69</v>
      </c>
      <c r="E775" s="0" t="s">
        <v>47</v>
      </c>
      <c r="F775" s="23" t="n">
        <v>17.71</v>
      </c>
      <c r="G775" s="24" t="n">
        <v>0.6744</v>
      </c>
      <c r="H775" s="25" t="n">
        <f aca="false">A775*10+B775</f>
        <v>1584</v>
      </c>
    </row>
    <row r="776" customFormat="false" ht="15" hidden="false" customHeight="false" outlineLevel="0" collapsed="false">
      <c r="A776" s="0" t="n">
        <v>158</v>
      </c>
      <c r="B776" s="0" t="n">
        <v>5</v>
      </c>
      <c r="C776" s="0" t="n">
        <v>1030</v>
      </c>
      <c r="D776" s="0" t="s">
        <v>58</v>
      </c>
      <c r="E776" s="0" t="s">
        <v>47</v>
      </c>
      <c r="F776" s="23" t="n">
        <v>13.28</v>
      </c>
      <c r="G776" s="24" t="n">
        <v>0.6674</v>
      </c>
      <c r="H776" s="25" t="n">
        <f aca="false">A776*10+B776</f>
        <v>1585</v>
      </c>
    </row>
    <row r="777" customFormat="false" ht="15" hidden="false" customHeight="false" outlineLevel="0" collapsed="false">
      <c r="A777" s="0" t="n">
        <v>159</v>
      </c>
      <c r="B777" s="0" t="n">
        <v>1</v>
      </c>
      <c r="C777" s="0" t="n">
        <v>1018</v>
      </c>
      <c r="D777" s="0" t="s">
        <v>64</v>
      </c>
      <c r="E777" s="0" t="s">
        <v>61</v>
      </c>
      <c r="F777" s="23" t="n">
        <v>12.62</v>
      </c>
      <c r="G777" s="24" t="n">
        <v>0.7166</v>
      </c>
      <c r="H777" s="25" t="n">
        <f aca="false">A777*10+B777</f>
        <v>1591</v>
      </c>
    </row>
    <row r="778" customFormat="false" ht="15" hidden="false" customHeight="false" outlineLevel="0" collapsed="false">
      <c r="A778" s="0" t="n">
        <v>159</v>
      </c>
      <c r="B778" s="0" t="n">
        <v>2</v>
      </c>
      <c r="C778" s="0" t="n">
        <v>1045</v>
      </c>
      <c r="D778" s="0" t="s">
        <v>50</v>
      </c>
      <c r="E778" s="0" t="s">
        <v>51</v>
      </c>
      <c r="F778" s="23" t="n">
        <v>13.29</v>
      </c>
      <c r="G778" s="24" t="n">
        <v>0.7166</v>
      </c>
      <c r="H778" s="25" t="n">
        <f aca="false">A778*10+B778</f>
        <v>1592</v>
      </c>
    </row>
    <row r="779" customFormat="false" ht="15" hidden="false" customHeight="false" outlineLevel="0" collapsed="false">
      <c r="A779" s="0" t="n">
        <v>159</v>
      </c>
      <c r="B779" s="0" t="n">
        <v>3</v>
      </c>
      <c r="C779" s="0" t="n">
        <v>1036</v>
      </c>
      <c r="D779" s="0" t="s">
        <v>83</v>
      </c>
      <c r="E779" s="0" t="s">
        <v>49</v>
      </c>
      <c r="F779" s="23" t="n">
        <v>15.04</v>
      </c>
      <c r="G779" s="24" t="n">
        <v>0.6594</v>
      </c>
      <c r="H779" s="25" t="n">
        <f aca="false">A779*10+B779</f>
        <v>1593</v>
      </c>
    </row>
    <row r="780" customFormat="false" ht="15" hidden="false" customHeight="false" outlineLevel="0" collapsed="false">
      <c r="A780" s="0" t="n">
        <v>159</v>
      </c>
      <c r="B780" s="0" t="n">
        <v>4</v>
      </c>
      <c r="C780" s="0" t="n">
        <v>1024</v>
      </c>
      <c r="D780" s="0" t="s">
        <v>78</v>
      </c>
      <c r="E780" s="0" t="s">
        <v>61</v>
      </c>
      <c r="F780" s="23" t="n">
        <v>11.83</v>
      </c>
      <c r="G780" s="24" t="n">
        <v>0.6248</v>
      </c>
      <c r="H780" s="25" t="n">
        <f aca="false">A780*10+B780</f>
        <v>1594</v>
      </c>
    </row>
    <row r="781" customFormat="false" ht="15" hidden="false" customHeight="false" outlineLevel="0" collapsed="false">
      <c r="A781" s="0" t="n">
        <v>159</v>
      </c>
      <c r="B781" s="0" t="n">
        <v>5</v>
      </c>
      <c r="C781" s="0" t="n">
        <v>1050</v>
      </c>
      <c r="D781" s="0" t="s">
        <v>75</v>
      </c>
      <c r="E781" s="0" t="s">
        <v>45</v>
      </c>
      <c r="F781" s="23" t="n">
        <v>9.11</v>
      </c>
      <c r="G781" s="24" t="n">
        <v>0.6214</v>
      </c>
      <c r="H781" s="25" t="n">
        <f aca="false">A781*10+B781</f>
        <v>1595</v>
      </c>
    </row>
    <row r="782" customFormat="false" ht="15" hidden="false" customHeight="false" outlineLevel="0" collapsed="false">
      <c r="A782" s="0" t="n">
        <v>160</v>
      </c>
      <c r="B782" s="0" t="n">
        <v>1</v>
      </c>
      <c r="C782" s="0" t="n">
        <v>1018</v>
      </c>
      <c r="D782" s="0" t="s">
        <v>64</v>
      </c>
      <c r="E782" s="0" t="s">
        <v>61</v>
      </c>
      <c r="F782" s="23" t="n">
        <v>12.62</v>
      </c>
      <c r="G782" s="24" t="n">
        <v>0.7552</v>
      </c>
      <c r="H782" s="25" t="n">
        <f aca="false">A782*10+B782</f>
        <v>1601</v>
      </c>
    </row>
    <row r="783" customFormat="false" ht="15" hidden="false" customHeight="false" outlineLevel="0" collapsed="false">
      <c r="A783" s="0" t="n">
        <v>160</v>
      </c>
      <c r="B783" s="0" t="n">
        <v>2</v>
      </c>
      <c r="C783" s="0" t="n">
        <v>1005</v>
      </c>
      <c r="D783" s="0" t="s">
        <v>54</v>
      </c>
      <c r="E783" s="0" t="s">
        <v>53</v>
      </c>
      <c r="F783" s="23" t="n">
        <v>12.94</v>
      </c>
      <c r="G783" s="24" t="n">
        <v>0.6779</v>
      </c>
      <c r="H783" s="25" t="n">
        <f aca="false">A783*10+B783</f>
        <v>1602</v>
      </c>
    </row>
    <row r="784" customFormat="false" ht="15" hidden="false" customHeight="false" outlineLevel="0" collapsed="false">
      <c r="A784" s="0" t="n">
        <v>160</v>
      </c>
      <c r="B784" s="0" t="n">
        <v>3</v>
      </c>
      <c r="C784" s="0" t="n">
        <v>1014</v>
      </c>
      <c r="D784" s="0" t="s">
        <v>65</v>
      </c>
      <c r="E784" s="0" t="s">
        <v>66</v>
      </c>
      <c r="F784" s="23" t="n">
        <v>15.27</v>
      </c>
      <c r="G784" s="24" t="n">
        <v>0.6779</v>
      </c>
      <c r="H784" s="25" t="n">
        <f aca="false">A784*10+B784</f>
        <v>1603</v>
      </c>
    </row>
    <row r="785" customFormat="false" ht="15" hidden="false" customHeight="false" outlineLevel="0" collapsed="false">
      <c r="A785" s="0" t="n">
        <v>160</v>
      </c>
      <c r="B785" s="0" t="n">
        <v>4</v>
      </c>
      <c r="C785" s="0" t="n">
        <v>1024</v>
      </c>
      <c r="D785" s="0" t="s">
        <v>78</v>
      </c>
      <c r="E785" s="0" t="s">
        <v>61</v>
      </c>
      <c r="F785" s="23" t="n">
        <v>11.83</v>
      </c>
      <c r="G785" s="24" t="n">
        <v>0.6779</v>
      </c>
      <c r="H785" s="25" t="n">
        <f aca="false">A785*10+B785</f>
        <v>1604</v>
      </c>
    </row>
    <row r="786" customFormat="false" ht="15" hidden="false" customHeight="false" outlineLevel="0" collapsed="false">
      <c r="A786" s="0" t="n">
        <v>160</v>
      </c>
      <c r="B786" s="0" t="n">
        <v>5</v>
      </c>
      <c r="C786" s="0" t="n">
        <v>1044</v>
      </c>
      <c r="D786" s="0" t="s">
        <v>59</v>
      </c>
      <c r="E786" s="0" t="s">
        <v>51</v>
      </c>
      <c r="F786" s="23" t="n">
        <v>16.55</v>
      </c>
      <c r="G786" s="24" t="n">
        <v>0.6538</v>
      </c>
      <c r="H786" s="25" t="n">
        <f aca="false">A786*10+B786</f>
        <v>1605</v>
      </c>
    </row>
    <row r="787" customFormat="false" ht="15" hidden="false" customHeight="false" outlineLevel="0" collapsed="false">
      <c r="A787" s="0" t="n">
        <v>161</v>
      </c>
      <c r="B787" s="0" t="n">
        <v>1</v>
      </c>
      <c r="C787" s="0" t="n">
        <v>1005</v>
      </c>
      <c r="D787" s="0" t="s">
        <v>54</v>
      </c>
      <c r="E787" s="0" t="s">
        <v>53</v>
      </c>
      <c r="F787" s="23" t="n">
        <v>12.94</v>
      </c>
      <c r="G787" s="24" t="n">
        <v>0.7172</v>
      </c>
      <c r="H787" s="25" t="n">
        <f aca="false">A787*10+B787</f>
        <v>1611</v>
      </c>
    </row>
    <row r="788" customFormat="false" ht="15" hidden="false" customHeight="false" outlineLevel="0" collapsed="false">
      <c r="A788" s="0" t="n">
        <v>161</v>
      </c>
      <c r="B788" s="0" t="n">
        <v>2</v>
      </c>
      <c r="C788" s="0" t="n">
        <v>1030</v>
      </c>
      <c r="D788" s="0" t="s">
        <v>58</v>
      </c>
      <c r="E788" s="0" t="s">
        <v>47</v>
      </c>
      <c r="F788" s="23" t="n">
        <v>13.28</v>
      </c>
      <c r="G788" s="24" t="n">
        <v>0.6627</v>
      </c>
      <c r="H788" s="25" t="n">
        <f aca="false">A788*10+B788</f>
        <v>1612</v>
      </c>
    </row>
    <row r="789" customFormat="false" ht="15" hidden="false" customHeight="false" outlineLevel="0" collapsed="false">
      <c r="A789" s="0" t="n">
        <v>161</v>
      </c>
      <c r="B789" s="0" t="n">
        <v>3</v>
      </c>
      <c r="C789" s="0" t="n">
        <v>1036</v>
      </c>
      <c r="D789" s="0" t="s">
        <v>83</v>
      </c>
      <c r="E789" s="0" t="s">
        <v>49</v>
      </c>
      <c r="F789" s="23" t="n">
        <v>15.04</v>
      </c>
      <c r="G789" s="24" t="n">
        <v>0.6146</v>
      </c>
      <c r="H789" s="25" t="n">
        <f aca="false">A789*10+B789</f>
        <v>1613</v>
      </c>
    </row>
    <row r="790" customFormat="false" ht="15" hidden="false" customHeight="false" outlineLevel="0" collapsed="false">
      <c r="A790" s="0" t="n">
        <v>161</v>
      </c>
      <c r="B790" s="0" t="n">
        <v>4</v>
      </c>
      <c r="C790" s="0" t="n">
        <v>1039</v>
      </c>
      <c r="D790" s="0" t="s">
        <v>82</v>
      </c>
      <c r="E790" s="0" t="s">
        <v>49</v>
      </c>
      <c r="F790" s="23" t="n">
        <v>14.42</v>
      </c>
      <c r="G790" s="24" t="n">
        <v>0.6083</v>
      </c>
      <c r="H790" s="25" t="n">
        <f aca="false">A790*10+B790</f>
        <v>1614</v>
      </c>
    </row>
    <row r="791" customFormat="false" ht="15" hidden="false" customHeight="false" outlineLevel="0" collapsed="false">
      <c r="A791" s="0" t="n">
        <v>161</v>
      </c>
      <c r="B791" s="0" t="n">
        <v>5</v>
      </c>
      <c r="C791" s="0" t="n">
        <v>1025</v>
      </c>
      <c r="D791" s="0" t="s">
        <v>97</v>
      </c>
      <c r="E791" s="0" t="s">
        <v>47</v>
      </c>
      <c r="F791" s="23" t="n">
        <v>15.74</v>
      </c>
      <c r="G791" s="24" t="n">
        <v>0.6036</v>
      </c>
      <c r="H791" s="25" t="n">
        <f aca="false">A791*10+B791</f>
        <v>1615</v>
      </c>
    </row>
    <row r="792" customFormat="false" ht="15" hidden="false" customHeight="false" outlineLevel="0" collapsed="false">
      <c r="A792" s="0" t="n">
        <v>162</v>
      </c>
      <c r="B792" s="0" t="n">
        <v>1</v>
      </c>
      <c r="C792" s="0" t="n">
        <v>1005</v>
      </c>
      <c r="D792" s="0" t="s">
        <v>54</v>
      </c>
      <c r="E792" s="0" t="s">
        <v>53</v>
      </c>
      <c r="F792" s="23" t="n">
        <v>12.94</v>
      </c>
      <c r="G792" s="24" t="n">
        <v>0.7334</v>
      </c>
      <c r="H792" s="25" t="n">
        <f aca="false">A792*10+B792</f>
        <v>1621</v>
      </c>
    </row>
    <row r="793" customFormat="false" ht="15" hidden="false" customHeight="false" outlineLevel="0" collapsed="false">
      <c r="A793" s="0" t="n">
        <v>162</v>
      </c>
      <c r="B793" s="0" t="n">
        <v>2</v>
      </c>
      <c r="C793" s="0" t="n">
        <v>1002</v>
      </c>
      <c r="D793" s="0" t="s">
        <v>63</v>
      </c>
      <c r="E793" s="0" t="s">
        <v>53</v>
      </c>
      <c r="F793" s="23" t="n">
        <v>17.7</v>
      </c>
      <c r="G793" s="24" t="n">
        <v>0.7059</v>
      </c>
      <c r="H793" s="25" t="n">
        <f aca="false">A793*10+B793</f>
        <v>1622</v>
      </c>
    </row>
    <row r="794" customFormat="false" ht="15" hidden="false" customHeight="false" outlineLevel="0" collapsed="false">
      <c r="A794" s="0" t="n">
        <v>162</v>
      </c>
      <c r="B794" s="0" t="n">
        <v>3</v>
      </c>
      <c r="C794" s="0" t="n">
        <v>1033</v>
      </c>
      <c r="D794" s="0" t="s">
        <v>90</v>
      </c>
      <c r="E794" s="0" t="s">
        <v>49</v>
      </c>
      <c r="F794" s="23" t="n">
        <v>11.33</v>
      </c>
      <c r="G794" s="24" t="n">
        <v>0.6906</v>
      </c>
      <c r="H794" s="25" t="n">
        <f aca="false">A794*10+B794</f>
        <v>1623</v>
      </c>
    </row>
    <row r="795" customFormat="false" ht="15" hidden="false" customHeight="false" outlineLevel="0" collapsed="false">
      <c r="A795" s="0" t="n">
        <v>162</v>
      </c>
      <c r="B795" s="0" t="n">
        <v>4</v>
      </c>
      <c r="C795" s="0" t="n">
        <v>1007</v>
      </c>
      <c r="D795" s="0" t="s">
        <v>68</v>
      </c>
      <c r="E795" s="0" t="s">
        <v>53</v>
      </c>
      <c r="F795" s="23" t="n">
        <v>12.35</v>
      </c>
      <c r="G795" s="24" t="n">
        <v>0.6784</v>
      </c>
      <c r="H795" s="25" t="n">
        <f aca="false">A795*10+B795</f>
        <v>1624</v>
      </c>
    </row>
    <row r="796" customFormat="false" ht="15" hidden="false" customHeight="false" outlineLevel="0" collapsed="false">
      <c r="A796" s="0" t="n">
        <v>162</v>
      </c>
      <c r="B796" s="0" t="n">
        <v>5</v>
      </c>
      <c r="C796" s="0" t="n">
        <v>1045</v>
      </c>
      <c r="D796" s="0" t="s">
        <v>50</v>
      </c>
      <c r="E796" s="0" t="s">
        <v>51</v>
      </c>
      <c r="F796" s="23" t="n">
        <v>13.29</v>
      </c>
      <c r="G796" s="24" t="n">
        <v>0.655</v>
      </c>
      <c r="H796" s="25" t="n">
        <f aca="false">A796*10+B796</f>
        <v>1625</v>
      </c>
    </row>
    <row r="797" customFormat="false" ht="15" hidden="false" customHeight="false" outlineLevel="0" collapsed="false">
      <c r="A797" s="0" t="n">
        <v>163</v>
      </c>
      <c r="B797" s="0" t="n">
        <v>1</v>
      </c>
      <c r="C797" s="0" t="n">
        <v>1022</v>
      </c>
      <c r="D797" s="0" t="s">
        <v>85</v>
      </c>
      <c r="E797" s="0" t="s">
        <v>61</v>
      </c>
      <c r="F797" s="23" t="n">
        <v>10.7</v>
      </c>
      <c r="G797" s="24" t="n">
        <v>0.6448</v>
      </c>
      <c r="H797" s="25" t="n">
        <f aca="false">A797*10+B797</f>
        <v>1631</v>
      </c>
    </row>
    <row r="798" customFormat="false" ht="15" hidden="false" customHeight="false" outlineLevel="0" collapsed="false">
      <c r="A798" s="0" t="n">
        <v>163</v>
      </c>
      <c r="B798" s="0" t="n">
        <v>2</v>
      </c>
      <c r="C798" s="0" t="n">
        <v>1005</v>
      </c>
      <c r="D798" s="0" t="s">
        <v>54</v>
      </c>
      <c r="E798" s="0" t="s">
        <v>53</v>
      </c>
      <c r="F798" s="23" t="n">
        <v>12.94</v>
      </c>
      <c r="G798" s="24" t="n">
        <v>0.6422</v>
      </c>
      <c r="H798" s="25" t="n">
        <f aca="false">A798*10+B798</f>
        <v>1632</v>
      </c>
    </row>
    <row r="799" customFormat="false" ht="15" hidden="false" customHeight="false" outlineLevel="0" collapsed="false">
      <c r="A799" s="0" t="n">
        <v>163</v>
      </c>
      <c r="B799" s="0" t="n">
        <v>3</v>
      </c>
      <c r="C799" s="0" t="n">
        <v>1048</v>
      </c>
      <c r="D799" s="0" t="s">
        <v>62</v>
      </c>
      <c r="E799" s="0" t="s">
        <v>51</v>
      </c>
      <c r="F799" s="23" t="n">
        <v>14.6</v>
      </c>
      <c r="G799" s="24" t="n">
        <v>0.6239</v>
      </c>
      <c r="H799" s="25" t="n">
        <f aca="false">A799*10+B799</f>
        <v>1633</v>
      </c>
    </row>
    <row r="800" customFormat="false" ht="15" hidden="false" customHeight="false" outlineLevel="0" collapsed="false">
      <c r="A800" s="0" t="n">
        <v>163</v>
      </c>
      <c r="B800" s="0" t="n">
        <v>4</v>
      </c>
      <c r="C800" s="0" t="n">
        <v>1023</v>
      </c>
      <c r="D800" s="0" t="s">
        <v>67</v>
      </c>
      <c r="E800" s="0" t="s">
        <v>61</v>
      </c>
      <c r="F800" s="23" t="n">
        <v>11.46</v>
      </c>
      <c r="G800" s="24" t="n">
        <v>0.5926</v>
      </c>
      <c r="H800" s="25" t="n">
        <f aca="false">A800*10+B800</f>
        <v>1634</v>
      </c>
    </row>
    <row r="801" customFormat="false" ht="15" hidden="false" customHeight="false" outlineLevel="0" collapsed="false">
      <c r="A801" s="0" t="n">
        <v>163</v>
      </c>
      <c r="B801" s="0" t="n">
        <v>5</v>
      </c>
      <c r="C801" s="0" t="n">
        <v>1002</v>
      </c>
      <c r="D801" s="0" t="s">
        <v>63</v>
      </c>
      <c r="E801" s="0" t="s">
        <v>53</v>
      </c>
      <c r="F801" s="23" t="n">
        <v>17.7</v>
      </c>
      <c r="G801" s="24" t="n">
        <v>0.59</v>
      </c>
      <c r="H801" s="25" t="n">
        <f aca="false">A801*10+B801</f>
        <v>1635</v>
      </c>
    </row>
    <row r="802" customFormat="false" ht="15" hidden="false" customHeight="false" outlineLevel="0" collapsed="false">
      <c r="A802" s="0" t="n">
        <v>164</v>
      </c>
      <c r="B802" s="0" t="n">
        <v>1</v>
      </c>
      <c r="C802" s="0" t="n">
        <v>1044</v>
      </c>
      <c r="D802" s="0" t="s">
        <v>59</v>
      </c>
      <c r="E802" s="0" t="s">
        <v>51</v>
      </c>
      <c r="F802" s="23" t="n">
        <v>16.55</v>
      </c>
      <c r="G802" s="24" t="n">
        <v>0.6451</v>
      </c>
      <c r="H802" s="25" t="n">
        <f aca="false">A802*10+B802</f>
        <v>1641</v>
      </c>
    </row>
    <row r="803" customFormat="false" ht="15" hidden="false" customHeight="false" outlineLevel="0" collapsed="false">
      <c r="A803" s="0" t="n">
        <v>164</v>
      </c>
      <c r="B803" s="0" t="n">
        <v>2</v>
      </c>
      <c r="C803" s="0" t="n">
        <v>1002</v>
      </c>
      <c r="D803" s="0" t="s">
        <v>63</v>
      </c>
      <c r="E803" s="0" t="s">
        <v>53</v>
      </c>
      <c r="F803" s="23" t="n">
        <v>17.7</v>
      </c>
      <c r="G803" s="24" t="n">
        <v>0.633</v>
      </c>
      <c r="H803" s="25" t="n">
        <f aca="false">A803*10+B803</f>
        <v>1642</v>
      </c>
    </row>
    <row r="804" customFormat="false" ht="15" hidden="false" customHeight="false" outlineLevel="0" collapsed="false">
      <c r="A804" s="0" t="n">
        <v>164</v>
      </c>
      <c r="B804" s="0" t="n">
        <v>3</v>
      </c>
      <c r="C804" s="0" t="n">
        <v>1049</v>
      </c>
      <c r="D804" s="0" t="s">
        <v>44</v>
      </c>
      <c r="E804" s="0" t="s">
        <v>45</v>
      </c>
      <c r="F804" s="23" t="n">
        <v>11.28</v>
      </c>
      <c r="G804" s="24" t="n">
        <v>0.6121</v>
      </c>
      <c r="H804" s="25" t="n">
        <f aca="false">A804*10+B804</f>
        <v>1643</v>
      </c>
    </row>
    <row r="805" customFormat="false" ht="15" hidden="false" customHeight="false" outlineLevel="0" collapsed="false">
      <c r="A805" s="0" t="n">
        <v>164</v>
      </c>
      <c r="B805" s="0" t="n">
        <v>4</v>
      </c>
      <c r="C805" s="0" t="n">
        <v>1048</v>
      </c>
      <c r="D805" s="0" t="s">
        <v>62</v>
      </c>
      <c r="E805" s="0" t="s">
        <v>51</v>
      </c>
      <c r="F805" s="23" t="n">
        <v>14.6</v>
      </c>
      <c r="G805" s="24" t="n">
        <v>0.6116</v>
      </c>
      <c r="H805" s="25" t="n">
        <f aca="false">A805*10+B805</f>
        <v>1644</v>
      </c>
    </row>
    <row r="806" customFormat="false" ht="15" hidden="false" customHeight="false" outlineLevel="0" collapsed="false">
      <c r="A806" s="0" t="n">
        <v>164</v>
      </c>
      <c r="B806" s="0" t="n">
        <v>5</v>
      </c>
      <c r="C806" s="0" t="n">
        <v>1050</v>
      </c>
      <c r="D806" s="0" t="s">
        <v>75</v>
      </c>
      <c r="E806" s="0" t="s">
        <v>45</v>
      </c>
      <c r="F806" s="23" t="n">
        <v>9.11</v>
      </c>
      <c r="G806" s="24" t="n">
        <v>0.6045</v>
      </c>
      <c r="H806" s="25" t="n">
        <f aca="false">A806*10+B806</f>
        <v>1645</v>
      </c>
    </row>
    <row r="807" customFormat="false" ht="15" hidden="false" customHeight="false" outlineLevel="0" collapsed="false">
      <c r="A807" s="0" t="n">
        <v>165</v>
      </c>
      <c r="B807" s="0" t="n">
        <v>1</v>
      </c>
      <c r="C807" s="0" t="n">
        <v>1005</v>
      </c>
      <c r="D807" s="0" t="s">
        <v>54</v>
      </c>
      <c r="E807" s="0" t="s">
        <v>53</v>
      </c>
      <c r="F807" s="23" t="n">
        <v>12.94</v>
      </c>
      <c r="G807" s="24" t="n">
        <v>0.6774</v>
      </c>
      <c r="H807" s="25" t="n">
        <f aca="false">A807*10+B807</f>
        <v>1651</v>
      </c>
    </row>
    <row r="808" customFormat="false" ht="15" hidden="false" customHeight="false" outlineLevel="0" collapsed="false">
      <c r="A808" s="0" t="n">
        <v>165</v>
      </c>
      <c r="B808" s="0" t="n">
        <v>2</v>
      </c>
      <c r="C808" s="0" t="n">
        <v>1018</v>
      </c>
      <c r="D808" s="0" t="s">
        <v>64</v>
      </c>
      <c r="E808" s="0" t="s">
        <v>61</v>
      </c>
      <c r="F808" s="23" t="n">
        <v>12.62</v>
      </c>
      <c r="G808" s="24" t="n">
        <v>0.6338</v>
      </c>
      <c r="H808" s="25" t="n">
        <f aca="false">A808*10+B808</f>
        <v>1652</v>
      </c>
    </row>
    <row r="809" customFormat="false" ht="15" hidden="false" customHeight="false" outlineLevel="0" collapsed="false">
      <c r="A809" s="0" t="n">
        <v>165</v>
      </c>
      <c r="B809" s="0" t="n">
        <v>3</v>
      </c>
      <c r="C809" s="0" t="n">
        <v>1044</v>
      </c>
      <c r="D809" s="0" t="s">
        <v>59</v>
      </c>
      <c r="E809" s="0" t="s">
        <v>51</v>
      </c>
      <c r="F809" s="23" t="n">
        <v>16.55</v>
      </c>
      <c r="G809" s="24" t="n">
        <v>0.6338</v>
      </c>
      <c r="H809" s="25" t="n">
        <f aca="false">A809*10+B809</f>
        <v>1653</v>
      </c>
    </row>
    <row r="810" customFormat="false" ht="15" hidden="false" customHeight="false" outlineLevel="0" collapsed="false">
      <c r="A810" s="0" t="n">
        <v>165</v>
      </c>
      <c r="B810" s="0" t="n">
        <v>4</v>
      </c>
      <c r="C810" s="0" t="n">
        <v>1003</v>
      </c>
      <c r="D810" s="0" t="s">
        <v>73</v>
      </c>
      <c r="E810" s="0" t="s">
        <v>53</v>
      </c>
      <c r="F810" s="23" t="n">
        <v>16.39</v>
      </c>
      <c r="G810" s="24" t="n">
        <v>0.6212</v>
      </c>
      <c r="H810" s="25" t="n">
        <f aca="false">A810*10+B810</f>
        <v>1654</v>
      </c>
    </row>
    <row r="811" customFormat="false" ht="15" hidden="false" customHeight="false" outlineLevel="0" collapsed="false">
      <c r="A811" s="0" t="n">
        <v>165</v>
      </c>
      <c r="B811" s="0" t="n">
        <v>5</v>
      </c>
      <c r="C811" s="0" t="n">
        <v>1008</v>
      </c>
      <c r="D811" s="0" t="s">
        <v>74</v>
      </c>
      <c r="E811" s="0" t="s">
        <v>53</v>
      </c>
      <c r="F811" s="23" t="n">
        <v>17.2</v>
      </c>
      <c r="G811" s="24" t="n">
        <v>0.6212</v>
      </c>
      <c r="H811" s="25" t="n">
        <f aca="false">A811*10+B811</f>
        <v>1655</v>
      </c>
    </row>
    <row r="812" customFormat="false" ht="15" hidden="false" customHeight="false" outlineLevel="0" collapsed="false">
      <c r="A812" s="0" t="n">
        <v>166</v>
      </c>
      <c r="B812" s="0" t="n">
        <v>1</v>
      </c>
      <c r="C812" s="0" t="n">
        <v>1034</v>
      </c>
      <c r="D812" s="0" t="s">
        <v>56</v>
      </c>
      <c r="E812" s="0" t="s">
        <v>49</v>
      </c>
      <c r="F812" s="23" t="n">
        <v>15.74</v>
      </c>
      <c r="G812" s="24" t="n">
        <v>0.7281</v>
      </c>
      <c r="H812" s="25" t="n">
        <f aca="false">A812*10+B812</f>
        <v>1661</v>
      </c>
    </row>
    <row r="813" customFormat="false" ht="15" hidden="false" customHeight="false" outlineLevel="0" collapsed="false">
      <c r="A813" s="0" t="n">
        <v>166</v>
      </c>
      <c r="B813" s="0" t="n">
        <v>2</v>
      </c>
      <c r="C813" s="0" t="n">
        <v>1005</v>
      </c>
      <c r="D813" s="0" t="s">
        <v>54</v>
      </c>
      <c r="E813" s="0" t="s">
        <v>53</v>
      </c>
      <c r="F813" s="23" t="n">
        <v>12.94</v>
      </c>
      <c r="G813" s="24" t="n">
        <v>0.701</v>
      </c>
      <c r="H813" s="25" t="n">
        <f aca="false">A813*10+B813</f>
        <v>1662</v>
      </c>
    </row>
    <row r="814" customFormat="false" ht="15" hidden="false" customHeight="false" outlineLevel="0" collapsed="false">
      <c r="A814" s="0" t="n">
        <v>166</v>
      </c>
      <c r="B814" s="0" t="n">
        <v>3</v>
      </c>
      <c r="C814" s="0" t="n">
        <v>1007</v>
      </c>
      <c r="D814" s="0" t="s">
        <v>68</v>
      </c>
      <c r="E814" s="0" t="s">
        <v>53</v>
      </c>
      <c r="F814" s="23" t="n">
        <v>12.35</v>
      </c>
      <c r="G814" s="24" t="n">
        <v>0.6873</v>
      </c>
      <c r="H814" s="25" t="n">
        <f aca="false">A814*10+B814</f>
        <v>1663</v>
      </c>
    </row>
    <row r="815" customFormat="false" ht="15" hidden="false" customHeight="false" outlineLevel="0" collapsed="false">
      <c r="A815" s="0" t="n">
        <v>166</v>
      </c>
      <c r="B815" s="0" t="n">
        <v>4</v>
      </c>
      <c r="C815" s="0" t="n">
        <v>1001</v>
      </c>
      <c r="D815" s="0" t="s">
        <v>88</v>
      </c>
      <c r="E815" s="0" t="s">
        <v>53</v>
      </c>
      <c r="F815" s="23" t="n">
        <v>14.25</v>
      </c>
      <c r="G815" s="24" t="n">
        <v>0.6608</v>
      </c>
      <c r="H815" s="25" t="n">
        <f aca="false">A815*10+B815</f>
        <v>1664</v>
      </c>
    </row>
    <row r="816" customFormat="false" ht="15" hidden="false" customHeight="false" outlineLevel="0" collapsed="false">
      <c r="A816" s="0" t="n">
        <v>166</v>
      </c>
      <c r="B816" s="0" t="n">
        <v>5</v>
      </c>
      <c r="C816" s="0" t="n">
        <v>1003</v>
      </c>
      <c r="D816" s="0" t="s">
        <v>73</v>
      </c>
      <c r="E816" s="0" t="s">
        <v>53</v>
      </c>
      <c r="F816" s="23" t="n">
        <v>16.39</v>
      </c>
      <c r="G816" s="24" t="n">
        <v>0.6608</v>
      </c>
      <c r="H816" s="25" t="n">
        <f aca="false">A816*10+B816</f>
        <v>1665</v>
      </c>
    </row>
    <row r="817" customFormat="false" ht="15" hidden="false" customHeight="false" outlineLevel="0" collapsed="false">
      <c r="A817" s="0" t="n">
        <v>167</v>
      </c>
      <c r="B817" s="0" t="n">
        <v>1</v>
      </c>
      <c r="C817" s="0" t="n">
        <v>1002</v>
      </c>
      <c r="D817" s="0" t="s">
        <v>63</v>
      </c>
      <c r="E817" s="0" t="s">
        <v>53</v>
      </c>
      <c r="F817" s="23" t="n">
        <v>17.7</v>
      </c>
      <c r="G817" s="24" t="n">
        <v>0.8136</v>
      </c>
      <c r="H817" s="25" t="n">
        <f aca="false">A817*10+B817</f>
        <v>1671</v>
      </c>
    </row>
    <row r="818" customFormat="false" ht="15" hidden="false" customHeight="false" outlineLevel="0" collapsed="false">
      <c r="A818" s="0" t="n">
        <v>167</v>
      </c>
      <c r="B818" s="0" t="n">
        <v>2</v>
      </c>
      <c r="C818" s="0" t="n">
        <v>1001</v>
      </c>
      <c r="D818" s="0" t="s">
        <v>88</v>
      </c>
      <c r="E818" s="0" t="s">
        <v>53</v>
      </c>
      <c r="F818" s="23" t="n">
        <v>14.25</v>
      </c>
      <c r="G818" s="24" t="n">
        <v>0.7576</v>
      </c>
      <c r="H818" s="25" t="n">
        <f aca="false">A818*10+B818</f>
        <v>1672</v>
      </c>
    </row>
    <row r="819" customFormat="false" ht="15" hidden="false" customHeight="false" outlineLevel="0" collapsed="false">
      <c r="A819" s="0" t="n">
        <v>167</v>
      </c>
      <c r="B819" s="0" t="n">
        <v>3</v>
      </c>
      <c r="C819" s="0" t="n">
        <v>1008</v>
      </c>
      <c r="D819" s="0" t="s">
        <v>74</v>
      </c>
      <c r="E819" s="0" t="s">
        <v>53</v>
      </c>
      <c r="F819" s="23" t="n">
        <v>17.2</v>
      </c>
      <c r="G819" s="24" t="n">
        <v>0.7576</v>
      </c>
      <c r="H819" s="25" t="n">
        <f aca="false">A819*10+B819</f>
        <v>1673</v>
      </c>
    </row>
    <row r="820" customFormat="false" ht="15" hidden="false" customHeight="false" outlineLevel="0" collapsed="false">
      <c r="A820" s="0" t="n">
        <v>167</v>
      </c>
      <c r="B820" s="0" t="n">
        <v>4</v>
      </c>
      <c r="C820" s="0" t="n">
        <v>1049</v>
      </c>
      <c r="D820" s="0" t="s">
        <v>44</v>
      </c>
      <c r="E820" s="0" t="s">
        <v>45</v>
      </c>
      <c r="F820" s="23" t="n">
        <v>11.28</v>
      </c>
      <c r="G820" s="24" t="n">
        <v>0.7576</v>
      </c>
      <c r="H820" s="25" t="n">
        <f aca="false">A820*10+B820</f>
        <v>1674</v>
      </c>
    </row>
    <row r="821" customFormat="false" ht="15" hidden="false" customHeight="false" outlineLevel="0" collapsed="false">
      <c r="A821" s="0" t="n">
        <v>167</v>
      </c>
      <c r="B821" s="0" t="n">
        <v>5</v>
      </c>
      <c r="C821" s="0" t="n">
        <v>1007</v>
      </c>
      <c r="D821" s="0" t="s">
        <v>68</v>
      </c>
      <c r="E821" s="0" t="s">
        <v>53</v>
      </c>
      <c r="F821" s="23" t="n">
        <v>12.35</v>
      </c>
      <c r="G821" s="24" t="n">
        <v>0.747</v>
      </c>
      <c r="H821" s="25" t="n">
        <f aca="false">A821*10+B821</f>
        <v>1675</v>
      </c>
    </row>
    <row r="822" customFormat="false" ht="15" hidden="false" customHeight="false" outlineLevel="0" collapsed="false">
      <c r="A822" s="0" t="n">
        <v>168</v>
      </c>
      <c r="B822" s="0" t="n">
        <v>1</v>
      </c>
      <c r="C822" s="0" t="n">
        <v>1018</v>
      </c>
      <c r="D822" s="0" t="s">
        <v>64</v>
      </c>
      <c r="E822" s="0" t="s">
        <v>61</v>
      </c>
      <c r="F822" s="23" t="n">
        <v>12.62</v>
      </c>
      <c r="G822" s="24" t="n">
        <v>0.6985</v>
      </c>
      <c r="H822" s="25" t="n">
        <f aca="false">A822*10+B822</f>
        <v>1681</v>
      </c>
    </row>
    <row r="823" customFormat="false" ht="15" hidden="false" customHeight="false" outlineLevel="0" collapsed="false">
      <c r="A823" s="0" t="n">
        <v>168</v>
      </c>
      <c r="B823" s="0" t="n">
        <v>2</v>
      </c>
      <c r="C823" s="0" t="n">
        <v>1045</v>
      </c>
      <c r="D823" s="0" t="s">
        <v>50</v>
      </c>
      <c r="E823" s="0" t="s">
        <v>51</v>
      </c>
      <c r="F823" s="23" t="n">
        <v>13.29</v>
      </c>
      <c r="G823" s="24" t="n">
        <v>0.6985</v>
      </c>
      <c r="H823" s="25" t="n">
        <f aca="false">A823*10+B823</f>
        <v>1682</v>
      </c>
    </row>
    <row r="824" customFormat="false" ht="15" hidden="false" customHeight="false" outlineLevel="0" collapsed="false">
      <c r="A824" s="0" t="n">
        <v>168</v>
      </c>
      <c r="B824" s="0" t="n">
        <v>3</v>
      </c>
      <c r="C824" s="0" t="n">
        <v>1044</v>
      </c>
      <c r="D824" s="0" t="s">
        <v>59</v>
      </c>
      <c r="E824" s="0" t="s">
        <v>51</v>
      </c>
      <c r="F824" s="23" t="n">
        <v>16.55</v>
      </c>
      <c r="G824" s="24" t="n">
        <v>0.6634</v>
      </c>
      <c r="H824" s="25" t="n">
        <f aca="false">A824*10+B824</f>
        <v>1683</v>
      </c>
    </row>
    <row r="825" customFormat="false" ht="15" hidden="false" customHeight="false" outlineLevel="0" collapsed="false">
      <c r="A825" s="0" t="n">
        <v>168</v>
      </c>
      <c r="B825" s="0" t="n">
        <v>4</v>
      </c>
      <c r="C825" s="0" t="n">
        <v>1038</v>
      </c>
      <c r="D825" s="0" t="s">
        <v>48</v>
      </c>
      <c r="E825" s="0" t="s">
        <v>49</v>
      </c>
      <c r="F825" s="23" t="n">
        <v>11.49</v>
      </c>
      <c r="G825" s="24" t="n">
        <v>0.6534</v>
      </c>
      <c r="H825" s="25" t="n">
        <f aca="false">A825*10+B825</f>
        <v>1684</v>
      </c>
    </row>
    <row r="826" customFormat="false" ht="15" hidden="false" customHeight="false" outlineLevel="0" collapsed="false">
      <c r="A826" s="0" t="n">
        <v>168</v>
      </c>
      <c r="B826" s="0" t="n">
        <v>5</v>
      </c>
      <c r="C826" s="0" t="n">
        <v>1062</v>
      </c>
      <c r="D826" s="0" t="s">
        <v>71</v>
      </c>
      <c r="E826" s="0" t="s">
        <v>72</v>
      </c>
      <c r="F826" s="23" t="n">
        <v>8.36</v>
      </c>
      <c r="G826" s="24" t="n">
        <v>0.622</v>
      </c>
      <c r="H826" s="25" t="n">
        <f aca="false">A826*10+B826</f>
        <v>1685</v>
      </c>
    </row>
    <row r="827" customFormat="false" ht="15" hidden="false" customHeight="false" outlineLevel="0" collapsed="false">
      <c r="A827" s="0" t="n">
        <v>169</v>
      </c>
      <c r="B827" s="0" t="n">
        <v>1</v>
      </c>
      <c r="C827" s="0" t="n">
        <v>1045</v>
      </c>
      <c r="D827" s="0" t="s">
        <v>50</v>
      </c>
      <c r="E827" s="0" t="s">
        <v>51</v>
      </c>
      <c r="F827" s="23" t="n">
        <v>13.29</v>
      </c>
      <c r="G827" s="24" t="n">
        <v>0.7415</v>
      </c>
      <c r="H827" s="25" t="n">
        <f aca="false">A827*10+B827</f>
        <v>1691</v>
      </c>
    </row>
    <row r="828" customFormat="false" ht="15" hidden="false" customHeight="false" outlineLevel="0" collapsed="false">
      <c r="A828" s="0" t="n">
        <v>169</v>
      </c>
      <c r="B828" s="0" t="n">
        <v>2</v>
      </c>
      <c r="C828" s="0" t="n">
        <v>1021</v>
      </c>
      <c r="D828" s="0" t="s">
        <v>81</v>
      </c>
      <c r="E828" s="0" t="s">
        <v>61</v>
      </c>
      <c r="F828" s="23" t="n">
        <v>13.06</v>
      </c>
      <c r="G828" s="24" t="n">
        <v>0.7215</v>
      </c>
      <c r="H828" s="25" t="n">
        <f aca="false">A828*10+B828</f>
        <v>1692</v>
      </c>
    </row>
    <row r="829" customFormat="false" ht="15" hidden="false" customHeight="false" outlineLevel="0" collapsed="false">
      <c r="A829" s="0" t="n">
        <v>169</v>
      </c>
      <c r="B829" s="0" t="n">
        <v>3</v>
      </c>
      <c r="C829" s="0" t="n">
        <v>1022</v>
      </c>
      <c r="D829" s="0" t="s">
        <v>85</v>
      </c>
      <c r="E829" s="0" t="s">
        <v>61</v>
      </c>
      <c r="F829" s="23" t="n">
        <v>10.7</v>
      </c>
      <c r="G829" s="24" t="n">
        <v>0.7215</v>
      </c>
      <c r="H829" s="25" t="n">
        <f aca="false">A829*10+B829</f>
        <v>1693</v>
      </c>
    </row>
    <row r="830" customFormat="false" ht="15" hidden="false" customHeight="false" outlineLevel="0" collapsed="false">
      <c r="A830" s="0" t="n">
        <v>169</v>
      </c>
      <c r="B830" s="0" t="n">
        <v>4</v>
      </c>
      <c r="C830" s="0" t="n">
        <v>1044</v>
      </c>
      <c r="D830" s="0" t="s">
        <v>59</v>
      </c>
      <c r="E830" s="0" t="s">
        <v>51</v>
      </c>
      <c r="F830" s="23" t="n">
        <v>16.55</v>
      </c>
      <c r="G830" s="24" t="n">
        <v>0.7038</v>
      </c>
      <c r="H830" s="25" t="n">
        <f aca="false">A830*10+B830</f>
        <v>1694</v>
      </c>
    </row>
    <row r="831" customFormat="false" ht="15" hidden="false" customHeight="false" outlineLevel="0" collapsed="false">
      <c r="A831" s="0" t="n">
        <v>169</v>
      </c>
      <c r="B831" s="0" t="n">
        <v>5</v>
      </c>
      <c r="C831" s="0" t="n">
        <v>1019</v>
      </c>
      <c r="D831" s="0" t="s">
        <v>84</v>
      </c>
      <c r="E831" s="0" t="s">
        <v>61</v>
      </c>
      <c r="F831" s="23" t="n">
        <v>12.16</v>
      </c>
      <c r="G831" s="24" t="n">
        <v>0.6345</v>
      </c>
      <c r="H831" s="25" t="n">
        <f aca="false">A831*10+B831</f>
        <v>1695</v>
      </c>
    </row>
    <row r="832" customFormat="false" ht="15" hidden="false" customHeight="false" outlineLevel="0" collapsed="false">
      <c r="A832" s="0" t="n">
        <v>170</v>
      </c>
      <c r="B832" s="0" t="n">
        <v>1</v>
      </c>
      <c r="C832" s="0" t="n">
        <v>1018</v>
      </c>
      <c r="D832" s="0" t="s">
        <v>64</v>
      </c>
      <c r="E832" s="0" t="s">
        <v>61</v>
      </c>
      <c r="F832" s="23" t="n">
        <v>12.62</v>
      </c>
      <c r="G832" s="24" t="n">
        <v>0.7096</v>
      </c>
      <c r="H832" s="25" t="n">
        <f aca="false">A832*10+B832</f>
        <v>1701</v>
      </c>
    </row>
    <row r="833" customFormat="false" ht="15" hidden="false" customHeight="false" outlineLevel="0" collapsed="false">
      <c r="A833" s="0" t="n">
        <v>170</v>
      </c>
      <c r="B833" s="0" t="n">
        <v>2</v>
      </c>
      <c r="C833" s="0" t="n">
        <v>1045</v>
      </c>
      <c r="D833" s="0" t="s">
        <v>50</v>
      </c>
      <c r="E833" s="0" t="s">
        <v>51</v>
      </c>
      <c r="F833" s="23" t="n">
        <v>13.29</v>
      </c>
      <c r="G833" s="24" t="n">
        <v>0.7096</v>
      </c>
      <c r="H833" s="25" t="n">
        <f aca="false">A833*10+B833</f>
        <v>1702</v>
      </c>
    </row>
    <row r="834" customFormat="false" ht="15" hidden="false" customHeight="false" outlineLevel="0" collapsed="false">
      <c r="A834" s="0" t="n">
        <v>170</v>
      </c>
      <c r="B834" s="0" t="n">
        <v>3</v>
      </c>
      <c r="C834" s="0" t="n">
        <v>1016</v>
      </c>
      <c r="D834" s="0" t="s">
        <v>86</v>
      </c>
      <c r="E834" s="0" t="s">
        <v>66</v>
      </c>
      <c r="F834" s="23" t="n">
        <v>15.1</v>
      </c>
      <c r="G834" s="24" t="n">
        <v>0.6098</v>
      </c>
      <c r="H834" s="25" t="n">
        <f aca="false">A834*10+B834</f>
        <v>1703</v>
      </c>
    </row>
    <row r="835" customFormat="false" ht="15" hidden="false" customHeight="false" outlineLevel="0" collapsed="false">
      <c r="A835" s="0" t="n">
        <v>170</v>
      </c>
      <c r="B835" s="0" t="n">
        <v>4</v>
      </c>
      <c r="C835" s="0" t="n">
        <v>1002</v>
      </c>
      <c r="D835" s="0" t="s">
        <v>63</v>
      </c>
      <c r="E835" s="0" t="s">
        <v>53</v>
      </c>
      <c r="F835" s="23" t="n">
        <v>17.7</v>
      </c>
      <c r="G835" s="24" t="n">
        <v>0.6073</v>
      </c>
      <c r="H835" s="25" t="n">
        <f aca="false">A835*10+B835</f>
        <v>1704</v>
      </c>
    </row>
    <row r="836" customFormat="false" ht="15" hidden="false" customHeight="false" outlineLevel="0" collapsed="false">
      <c r="A836" s="0" t="n">
        <v>170</v>
      </c>
      <c r="B836" s="0" t="n">
        <v>5</v>
      </c>
      <c r="C836" s="0" t="n">
        <v>1022</v>
      </c>
      <c r="D836" s="0" t="s">
        <v>85</v>
      </c>
      <c r="E836" s="0" t="s">
        <v>61</v>
      </c>
      <c r="F836" s="23" t="n">
        <v>10.7</v>
      </c>
      <c r="G836" s="24" t="n">
        <v>0.6006</v>
      </c>
      <c r="H836" s="25" t="n">
        <f aca="false">A836*10+B836</f>
        <v>1705</v>
      </c>
    </row>
    <row r="837" customFormat="false" ht="15" hidden="false" customHeight="false" outlineLevel="0" collapsed="false">
      <c r="A837" s="0" t="n">
        <v>171</v>
      </c>
      <c r="B837" s="0" t="n">
        <v>1</v>
      </c>
      <c r="C837" s="0" t="n">
        <v>1018</v>
      </c>
      <c r="D837" s="0" t="s">
        <v>64</v>
      </c>
      <c r="E837" s="0" t="s">
        <v>61</v>
      </c>
      <c r="F837" s="23" t="n">
        <v>12.62</v>
      </c>
      <c r="G837" s="24" t="n">
        <v>0.6892</v>
      </c>
      <c r="H837" s="25" t="n">
        <f aca="false">A837*10+B837</f>
        <v>1711</v>
      </c>
    </row>
    <row r="838" customFormat="false" ht="15" hidden="false" customHeight="false" outlineLevel="0" collapsed="false">
      <c r="A838" s="0" t="n">
        <v>171</v>
      </c>
      <c r="B838" s="0" t="n">
        <v>2</v>
      </c>
      <c r="C838" s="0" t="n">
        <v>1024</v>
      </c>
      <c r="D838" s="0" t="s">
        <v>78</v>
      </c>
      <c r="E838" s="0" t="s">
        <v>61</v>
      </c>
      <c r="F838" s="23" t="n">
        <v>11.83</v>
      </c>
      <c r="G838" s="24" t="n">
        <v>0.6127</v>
      </c>
      <c r="H838" s="25" t="n">
        <f aca="false">A838*10+B838</f>
        <v>1712</v>
      </c>
    </row>
    <row r="839" customFormat="false" ht="15" hidden="false" customHeight="false" outlineLevel="0" collapsed="false">
      <c r="A839" s="0" t="n">
        <v>171</v>
      </c>
      <c r="B839" s="0" t="n">
        <v>3</v>
      </c>
      <c r="C839" s="0" t="n">
        <v>1044</v>
      </c>
      <c r="D839" s="0" t="s">
        <v>59</v>
      </c>
      <c r="E839" s="0" t="s">
        <v>51</v>
      </c>
      <c r="F839" s="23" t="n">
        <v>16.55</v>
      </c>
      <c r="G839" s="24" t="n">
        <v>0.6099</v>
      </c>
      <c r="H839" s="25" t="n">
        <f aca="false">A839*10+B839</f>
        <v>1713</v>
      </c>
    </row>
    <row r="840" customFormat="false" ht="15" hidden="false" customHeight="false" outlineLevel="0" collapsed="false">
      <c r="A840" s="0" t="n">
        <v>171</v>
      </c>
      <c r="B840" s="0" t="n">
        <v>4</v>
      </c>
      <c r="C840" s="0" t="n">
        <v>1062</v>
      </c>
      <c r="D840" s="0" t="s">
        <v>71</v>
      </c>
      <c r="E840" s="0" t="s">
        <v>72</v>
      </c>
      <c r="F840" s="23" t="n">
        <v>8.36</v>
      </c>
      <c r="G840" s="24" t="n">
        <v>0.6064</v>
      </c>
      <c r="H840" s="25" t="n">
        <f aca="false">A840*10+B840</f>
        <v>1714</v>
      </c>
    </row>
    <row r="841" customFormat="false" ht="15" hidden="false" customHeight="false" outlineLevel="0" collapsed="false">
      <c r="A841" s="0" t="n">
        <v>171</v>
      </c>
      <c r="B841" s="0" t="n">
        <v>5</v>
      </c>
      <c r="C841" s="0" t="n">
        <v>1021</v>
      </c>
      <c r="D841" s="0" t="s">
        <v>81</v>
      </c>
      <c r="E841" s="0" t="s">
        <v>61</v>
      </c>
      <c r="F841" s="23" t="n">
        <v>13.06</v>
      </c>
      <c r="G841" s="24" t="n">
        <v>0.5969</v>
      </c>
      <c r="H841" s="25" t="n">
        <f aca="false">A841*10+B841</f>
        <v>1715</v>
      </c>
    </row>
    <row r="842" customFormat="false" ht="15" hidden="false" customHeight="false" outlineLevel="0" collapsed="false">
      <c r="A842" s="0" t="n">
        <v>172</v>
      </c>
      <c r="B842" s="0" t="n">
        <v>1</v>
      </c>
      <c r="C842" s="0" t="n">
        <v>1018</v>
      </c>
      <c r="D842" s="0" t="s">
        <v>64</v>
      </c>
      <c r="E842" s="0" t="s">
        <v>61</v>
      </c>
      <c r="F842" s="23" t="n">
        <v>12.62</v>
      </c>
      <c r="G842" s="24" t="n">
        <v>0.7295</v>
      </c>
      <c r="H842" s="25" t="n">
        <f aca="false">A842*10+B842</f>
        <v>1721</v>
      </c>
    </row>
    <row r="843" customFormat="false" ht="15" hidden="false" customHeight="false" outlineLevel="0" collapsed="false">
      <c r="A843" s="0" t="n">
        <v>172</v>
      </c>
      <c r="B843" s="0" t="n">
        <v>2</v>
      </c>
      <c r="C843" s="0" t="n">
        <v>1045</v>
      </c>
      <c r="D843" s="0" t="s">
        <v>50</v>
      </c>
      <c r="E843" s="0" t="s">
        <v>51</v>
      </c>
      <c r="F843" s="23" t="n">
        <v>13.29</v>
      </c>
      <c r="G843" s="24" t="n">
        <v>0.7295</v>
      </c>
      <c r="H843" s="25" t="n">
        <f aca="false">A843*10+B843</f>
        <v>1722</v>
      </c>
    </row>
    <row r="844" customFormat="false" ht="15" hidden="false" customHeight="false" outlineLevel="0" collapsed="false">
      <c r="A844" s="0" t="n">
        <v>172</v>
      </c>
      <c r="B844" s="0" t="n">
        <v>3</v>
      </c>
      <c r="C844" s="0" t="n">
        <v>1021</v>
      </c>
      <c r="D844" s="0" t="s">
        <v>81</v>
      </c>
      <c r="E844" s="0" t="s">
        <v>61</v>
      </c>
      <c r="F844" s="23" t="n">
        <v>13.06</v>
      </c>
      <c r="G844" s="24" t="n">
        <v>0.6679</v>
      </c>
      <c r="H844" s="25" t="n">
        <f aca="false">A844*10+B844</f>
        <v>1723</v>
      </c>
    </row>
    <row r="845" customFormat="false" ht="15" hidden="false" customHeight="false" outlineLevel="0" collapsed="false">
      <c r="A845" s="0" t="n">
        <v>172</v>
      </c>
      <c r="B845" s="0" t="n">
        <v>4</v>
      </c>
      <c r="C845" s="0" t="n">
        <v>1046</v>
      </c>
      <c r="D845" s="0" t="s">
        <v>76</v>
      </c>
      <c r="E845" s="0" t="s">
        <v>51</v>
      </c>
      <c r="F845" s="23" t="n">
        <v>15.31</v>
      </c>
      <c r="G845" s="24" t="n">
        <v>0.6679</v>
      </c>
      <c r="H845" s="25" t="n">
        <f aca="false">A845*10+B845</f>
        <v>1724</v>
      </c>
    </row>
    <row r="846" customFormat="false" ht="15" hidden="false" customHeight="false" outlineLevel="0" collapsed="false">
      <c r="A846" s="0" t="n">
        <v>172</v>
      </c>
      <c r="B846" s="0" t="n">
        <v>5</v>
      </c>
      <c r="C846" s="0" t="n">
        <v>1019</v>
      </c>
      <c r="D846" s="0" t="s">
        <v>84</v>
      </c>
      <c r="E846" s="0" t="s">
        <v>61</v>
      </c>
      <c r="F846" s="23" t="n">
        <v>12.16</v>
      </c>
      <c r="G846" s="24" t="n">
        <v>0.6568</v>
      </c>
      <c r="H846" s="25" t="n">
        <f aca="false">A846*10+B846</f>
        <v>1725</v>
      </c>
    </row>
    <row r="847" customFormat="false" ht="15" hidden="false" customHeight="false" outlineLevel="0" collapsed="false">
      <c r="A847" s="0" t="n">
        <v>173</v>
      </c>
      <c r="B847" s="0" t="n">
        <v>1</v>
      </c>
      <c r="C847" s="0" t="n">
        <v>1007</v>
      </c>
      <c r="D847" s="0" t="s">
        <v>68</v>
      </c>
      <c r="E847" s="0" t="s">
        <v>53</v>
      </c>
      <c r="F847" s="23" t="n">
        <v>12.35</v>
      </c>
      <c r="G847" s="24" t="n">
        <v>0.7013</v>
      </c>
      <c r="H847" s="25" t="n">
        <f aca="false">A847*10+B847</f>
        <v>1731</v>
      </c>
    </row>
    <row r="848" customFormat="false" ht="15" hidden="false" customHeight="false" outlineLevel="0" collapsed="false">
      <c r="A848" s="0" t="n">
        <v>173</v>
      </c>
      <c r="B848" s="0" t="n">
        <v>2</v>
      </c>
      <c r="C848" s="0" t="n">
        <v>1034</v>
      </c>
      <c r="D848" s="0" t="s">
        <v>56</v>
      </c>
      <c r="E848" s="0" t="s">
        <v>49</v>
      </c>
      <c r="F848" s="23" t="n">
        <v>15.74</v>
      </c>
      <c r="G848" s="24" t="n">
        <v>0.6513</v>
      </c>
      <c r="H848" s="25" t="n">
        <f aca="false">A848*10+B848</f>
        <v>1732</v>
      </c>
    </row>
    <row r="849" customFormat="false" ht="15" hidden="false" customHeight="false" outlineLevel="0" collapsed="false">
      <c r="A849" s="0" t="n">
        <v>173</v>
      </c>
      <c r="B849" s="0" t="n">
        <v>3</v>
      </c>
      <c r="C849" s="0" t="n">
        <v>1035</v>
      </c>
      <c r="D849" s="0" t="s">
        <v>87</v>
      </c>
      <c r="E849" s="0" t="s">
        <v>49</v>
      </c>
      <c r="F849" s="23" t="n">
        <v>15.83</v>
      </c>
      <c r="G849" s="24" t="n">
        <v>0.6513</v>
      </c>
      <c r="H849" s="25" t="n">
        <f aca="false">A849*10+B849</f>
        <v>1733</v>
      </c>
    </row>
    <row r="850" customFormat="false" ht="15" hidden="false" customHeight="false" outlineLevel="0" collapsed="false">
      <c r="A850" s="0" t="n">
        <v>173</v>
      </c>
      <c r="B850" s="0" t="n">
        <v>4</v>
      </c>
      <c r="C850" s="0" t="n">
        <v>1061</v>
      </c>
      <c r="D850" s="0" t="s">
        <v>91</v>
      </c>
      <c r="E850" s="0" t="s">
        <v>72</v>
      </c>
      <c r="F850" s="23" t="n">
        <v>8.94</v>
      </c>
      <c r="G850" s="24" t="n">
        <v>0.6513</v>
      </c>
      <c r="H850" s="25" t="n">
        <f aca="false">A850*10+B850</f>
        <v>1734</v>
      </c>
    </row>
    <row r="851" customFormat="false" ht="15" hidden="false" customHeight="false" outlineLevel="0" collapsed="false">
      <c r="A851" s="0" t="n">
        <v>173</v>
      </c>
      <c r="B851" s="0" t="n">
        <v>5</v>
      </c>
      <c r="C851" s="0" t="n">
        <v>1006</v>
      </c>
      <c r="D851" s="0" t="s">
        <v>52</v>
      </c>
      <c r="E851" s="0" t="s">
        <v>53</v>
      </c>
      <c r="F851" s="23" t="n">
        <v>12.94</v>
      </c>
      <c r="G851" s="24" t="n">
        <v>0.6448</v>
      </c>
      <c r="H851" s="25" t="n">
        <f aca="false">A851*10+B851</f>
        <v>1735</v>
      </c>
    </row>
    <row r="852" customFormat="false" ht="15" hidden="false" customHeight="false" outlineLevel="0" collapsed="false">
      <c r="A852" s="0" t="n">
        <v>174</v>
      </c>
      <c r="B852" s="0" t="n">
        <v>1</v>
      </c>
      <c r="C852" s="0" t="n">
        <v>1007</v>
      </c>
      <c r="D852" s="0" t="s">
        <v>68</v>
      </c>
      <c r="E852" s="0" t="s">
        <v>53</v>
      </c>
      <c r="F852" s="23" t="n">
        <v>12.35</v>
      </c>
      <c r="G852" s="24" t="n">
        <v>0.6634</v>
      </c>
      <c r="H852" s="25" t="n">
        <f aca="false">A852*10+B852</f>
        <v>1741</v>
      </c>
    </row>
    <row r="853" customFormat="false" ht="15" hidden="false" customHeight="false" outlineLevel="0" collapsed="false">
      <c r="A853" s="0" t="n">
        <v>174</v>
      </c>
      <c r="B853" s="0" t="n">
        <v>2</v>
      </c>
      <c r="C853" s="0" t="n">
        <v>1048</v>
      </c>
      <c r="D853" s="0" t="s">
        <v>62</v>
      </c>
      <c r="E853" s="0" t="s">
        <v>51</v>
      </c>
      <c r="F853" s="23" t="n">
        <v>14.6</v>
      </c>
      <c r="G853" s="24" t="n">
        <v>0.6521</v>
      </c>
      <c r="H853" s="25" t="n">
        <f aca="false">A853*10+B853</f>
        <v>1742</v>
      </c>
    </row>
    <row r="854" customFormat="false" ht="15" hidden="false" customHeight="false" outlineLevel="0" collapsed="false">
      <c r="A854" s="0" t="n">
        <v>174</v>
      </c>
      <c r="B854" s="0" t="n">
        <v>3</v>
      </c>
      <c r="C854" s="0" t="n">
        <v>1031</v>
      </c>
      <c r="D854" s="0" t="s">
        <v>89</v>
      </c>
      <c r="E854" s="0" t="s">
        <v>47</v>
      </c>
      <c r="F854" s="23" t="n">
        <v>16.65</v>
      </c>
      <c r="G854" s="24" t="n">
        <v>0.6322</v>
      </c>
      <c r="H854" s="25" t="n">
        <f aca="false">A854*10+B854</f>
        <v>1743</v>
      </c>
    </row>
    <row r="855" customFormat="false" ht="15" hidden="false" customHeight="false" outlineLevel="0" collapsed="false">
      <c r="A855" s="0" t="n">
        <v>174</v>
      </c>
      <c r="B855" s="0" t="n">
        <v>4</v>
      </c>
      <c r="C855" s="0" t="n">
        <v>1032</v>
      </c>
      <c r="D855" s="0" t="s">
        <v>46</v>
      </c>
      <c r="E855" s="0" t="s">
        <v>47</v>
      </c>
      <c r="F855" s="23" t="n">
        <v>14.02</v>
      </c>
      <c r="G855" s="24" t="n">
        <v>0.6322</v>
      </c>
      <c r="H855" s="25" t="n">
        <f aca="false">A855*10+B855</f>
        <v>1744</v>
      </c>
    </row>
    <row r="856" customFormat="false" ht="15" hidden="false" customHeight="false" outlineLevel="0" collapsed="false">
      <c r="A856" s="0" t="n">
        <v>174</v>
      </c>
      <c r="B856" s="0" t="n">
        <v>5</v>
      </c>
      <c r="C856" s="0" t="n">
        <v>1040</v>
      </c>
      <c r="D856" s="0" t="s">
        <v>70</v>
      </c>
      <c r="E856" s="0" t="s">
        <v>49</v>
      </c>
      <c r="F856" s="23" t="n">
        <v>13.2</v>
      </c>
      <c r="G856" s="24" t="n">
        <v>0.6322</v>
      </c>
      <c r="H856" s="25" t="n">
        <f aca="false">A856*10+B856</f>
        <v>1745</v>
      </c>
    </row>
    <row r="857" customFormat="false" ht="15" hidden="false" customHeight="false" outlineLevel="0" collapsed="false">
      <c r="A857" s="0" t="n">
        <v>175</v>
      </c>
      <c r="B857" s="0" t="n">
        <v>1</v>
      </c>
      <c r="C857" s="0" t="n">
        <v>1018</v>
      </c>
      <c r="D857" s="0" t="s">
        <v>64</v>
      </c>
      <c r="E857" s="0" t="s">
        <v>61</v>
      </c>
      <c r="F857" s="23" t="n">
        <v>12.62</v>
      </c>
      <c r="G857" s="24" t="n">
        <v>0.6412</v>
      </c>
      <c r="H857" s="25" t="n">
        <f aca="false">A857*10+B857</f>
        <v>1751</v>
      </c>
    </row>
    <row r="858" customFormat="false" ht="15" hidden="false" customHeight="false" outlineLevel="0" collapsed="false">
      <c r="A858" s="0" t="n">
        <v>175</v>
      </c>
      <c r="B858" s="0" t="n">
        <v>2</v>
      </c>
      <c r="C858" s="0" t="n">
        <v>1045</v>
      </c>
      <c r="D858" s="0" t="s">
        <v>50</v>
      </c>
      <c r="E858" s="0" t="s">
        <v>51</v>
      </c>
      <c r="F858" s="23" t="n">
        <v>13.29</v>
      </c>
      <c r="G858" s="24" t="n">
        <v>0.6412</v>
      </c>
      <c r="H858" s="25" t="n">
        <f aca="false">A858*10+B858</f>
        <v>1752</v>
      </c>
    </row>
    <row r="859" customFormat="false" ht="15" hidden="false" customHeight="false" outlineLevel="0" collapsed="false">
      <c r="A859" s="0" t="n">
        <v>175</v>
      </c>
      <c r="B859" s="0" t="n">
        <v>3</v>
      </c>
      <c r="C859" s="0" t="n">
        <v>1016</v>
      </c>
      <c r="D859" s="0" t="s">
        <v>86</v>
      </c>
      <c r="E859" s="0" t="s">
        <v>66</v>
      </c>
      <c r="F859" s="23" t="n">
        <v>15.1</v>
      </c>
      <c r="G859" s="24" t="n">
        <v>0.6381</v>
      </c>
      <c r="H859" s="25" t="n">
        <f aca="false">A859*10+B859</f>
        <v>1753</v>
      </c>
    </row>
    <row r="860" customFormat="false" ht="15" hidden="false" customHeight="false" outlineLevel="0" collapsed="false">
      <c r="A860" s="0" t="n">
        <v>175</v>
      </c>
      <c r="B860" s="0" t="n">
        <v>4</v>
      </c>
      <c r="C860" s="0" t="n">
        <v>1061</v>
      </c>
      <c r="D860" s="0" t="s">
        <v>91</v>
      </c>
      <c r="E860" s="0" t="s">
        <v>72</v>
      </c>
      <c r="F860" s="23" t="n">
        <v>8.94</v>
      </c>
      <c r="G860" s="24" t="n">
        <v>0.6381</v>
      </c>
      <c r="H860" s="25" t="n">
        <f aca="false">A860*10+B860</f>
        <v>1754</v>
      </c>
    </row>
    <row r="861" customFormat="false" ht="15" hidden="false" customHeight="false" outlineLevel="0" collapsed="false">
      <c r="A861" s="0" t="n">
        <v>175</v>
      </c>
      <c r="B861" s="0" t="n">
        <v>5</v>
      </c>
      <c r="C861" s="0" t="n">
        <v>1050</v>
      </c>
      <c r="D861" s="0" t="s">
        <v>75</v>
      </c>
      <c r="E861" s="0" t="s">
        <v>45</v>
      </c>
      <c r="F861" s="23" t="n">
        <v>9.11</v>
      </c>
      <c r="G861" s="24" t="n">
        <v>0.6307</v>
      </c>
      <c r="H861" s="25" t="n">
        <f aca="false">A861*10+B861</f>
        <v>1755</v>
      </c>
    </row>
    <row r="862" customFormat="false" ht="15" hidden="false" customHeight="false" outlineLevel="0" collapsed="false">
      <c r="A862" s="0" t="n">
        <v>176</v>
      </c>
      <c r="B862" s="0" t="n">
        <v>1</v>
      </c>
      <c r="C862" s="0" t="n">
        <v>1044</v>
      </c>
      <c r="D862" s="0" t="s">
        <v>59</v>
      </c>
      <c r="E862" s="0" t="s">
        <v>51</v>
      </c>
      <c r="F862" s="23" t="n">
        <v>16.55</v>
      </c>
      <c r="G862" s="24" t="n">
        <v>0.7664</v>
      </c>
      <c r="H862" s="25" t="n">
        <f aca="false">A862*10+B862</f>
        <v>1761</v>
      </c>
    </row>
    <row r="863" customFormat="false" ht="15" hidden="false" customHeight="false" outlineLevel="0" collapsed="false">
      <c r="A863" s="0" t="n">
        <v>176</v>
      </c>
      <c r="B863" s="0" t="n">
        <v>2</v>
      </c>
      <c r="C863" s="0" t="n">
        <v>1022</v>
      </c>
      <c r="D863" s="0" t="s">
        <v>85</v>
      </c>
      <c r="E863" s="0" t="s">
        <v>61</v>
      </c>
      <c r="F863" s="23" t="n">
        <v>10.7</v>
      </c>
      <c r="G863" s="24" t="n">
        <v>0.6953</v>
      </c>
      <c r="H863" s="25" t="n">
        <f aca="false">A863*10+B863</f>
        <v>1762</v>
      </c>
    </row>
    <row r="864" customFormat="false" ht="15" hidden="false" customHeight="false" outlineLevel="0" collapsed="false">
      <c r="A864" s="0" t="n">
        <v>176</v>
      </c>
      <c r="B864" s="0" t="n">
        <v>3</v>
      </c>
      <c r="C864" s="0" t="n">
        <v>1020</v>
      </c>
      <c r="D864" s="0" t="s">
        <v>60</v>
      </c>
      <c r="E864" s="0" t="s">
        <v>61</v>
      </c>
      <c r="F864" s="23" t="n">
        <v>11.46</v>
      </c>
      <c r="G864" s="24" t="n">
        <v>0.6858</v>
      </c>
      <c r="H864" s="25" t="n">
        <f aca="false">A864*10+B864</f>
        <v>1763</v>
      </c>
    </row>
    <row r="865" customFormat="false" ht="15" hidden="false" customHeight="false" outlineLevel="0" collapsed="false">
      <c r="A865" s="0" t="n">
        <v>176</v>
      </c>
      <c r="B865" s="0" t="n">
        <v>4</v>
      </c>
      <c r="C865" s="0" t="n">
        <v>1043</v>
      </c>
      <c r="D865" s="0" t="s">
        <v>95</v>
      </c>
      <c r="E865" s="0" t="s">
        <v>51</v>
      </c>
      <c r="F865" s="23" t="n">
        <v>12.17</v>
      </c>
      <c r="G865" s="24" t="n">
        <v>0.6116</v>
      </c>
      <c r="H865" s="25" t="n">
        <f aca="false">A865*10+B865</f>
        <v>1764</v>
      </c>
    </row>
    <row r="866" customFormat="false" ht="15" hidden="false" customHeight="false" outlineLevel="0" collapsed="false">
      <c r="A866" s="0" t="n">
        <v>176</v>
      </c>
      <c r="B866" s="0" t="n">
        <v>5</v>
      </c>
      <c r="C866" s="0" t="n">
        <v>1050</v>
      </c>
      <c r="D866" s="0" t="s">
        <v>75</v>
      </c>
      <c r="E866" s="0" t="s">
        <v>45</v>
      </c>
      <c r="F866" s="23" t="n">
        <v>9.11</v>
      </c>
      <c r="G866" s="24" t="n">
        <v>0.5847</v>
      </c>
      <c r="H866" s="25" t="n">
        <f aca="false">A866*10+B866</f>
        <v>1765</v>
      </c>
    </row>
    <row r="867" customFormat="false" ht="15" hidden="false" customHeight="false" outlineLevel="0" collapsed="false">
      <c r="A867" s="0" t="n">
        <v>177</v>
      </c>
      <c r="B867" s="0" t="n">
        <v>1</v>
      </c>
      <c r="C867" s="0" t="n">
        <v>1018</v>
      </c>
      <c r="D867" s="0" t="s">
        <v>64</v>
      </c>
      <c r="E867" s="0" t="s">
        <v>61</v>
      </c>
      <c r="F867" s="23" t="n">
        <v>12.62</v>
      </c>
      <c r="G867" s="24" t="n">
        <v>0.7386</v>
      </c>
      <c r="H867" s="25" t="n">
        <f aca="false">A867*10+B867</f>
        <v>1771</v>
      </c>
    </row>
    <row r="868" customFormat="false" ht="15" hidden="false" customHeight="false" outlineLevel="0" collapsed="false">
      <c r="A868" s="0" t="n">
        <v>177</v>
      </c>
      <c r="B868" s="0" t="n">
        <v>2</v>
      </c>
      <c r="C868" s="0" t="n">
        <v>1032</v>
      </c>
      <c r="D868" s="0" t="s">
        <v>46</v>
      </c>
      <c r="E868" s="0" t="s">
        <v>47</v>
      </c>
      <c r="F868" s="23" t="n">
        <v>14.02</v>
      </c>
      <c r="G868" s="24" t="n">
        <v>0.6545</v>
      </c>
      <c r="H868" s="25" t="n">
        <f aca="false">A868*10+B868</f>
        <v>1772</v>
      </c>
    </row>
    <row r="869" customFormat="false" ht="15" hidden="false" customHeight="false" outlineLevel="0" collapsed="false">
      <c r="A869" s="0" t="n">
        <v>177</v>
      </c>
      <c r="B869" s="0" t="n">
        <v>3</v>
      </c>
      <c r="C869" s="0" t="n">
        <v>1038</v>
      </c>
      <c r="D869" s="0" t="s">
        <v>48</v>
      </c>
      <c r="E869" s="0" t="s">
        <v>49</v>
      </c>
      <c r="F869" s="23" t="n">
        <v>11.49</v>
      </c>
      <c r="G869" s="24" t="n">
        <v>0.6545</v>
      </c>
      <c r="H869" s="25" t="n">
        <f aca="false">A869*10+B869</f>
        <v>1773</v>
      </c>
    </row>
    <row r="870" customFormat="false" ht="15" hidden="false" customHeight="false" outlineLevel="0" collapsed="false">
      <c r="A870" s="0" t="n">
        <v>177</v>
      </c>
      <c r="B870" s="0" t="n">
        <v>4</v>
      </c>
      <c r="C870" s="0" t="n">
        <v>1040</v>
      </c>
      <c r="D870" s="0" t="s">
        <v>70</v>
      </c>
      <c r="E870" s="0" t="s">
        <v>49</v>
      </c>
      <c r="F870" s="23" t="n">
        <v>13.2</v>
      </c>
      <c r="G870" s="24" t="n">
        <v>0.6545</v>
      </c>
      <c r="H870" s="25" t="n">
        <f aca="false">A870*10+B870</f>
        <v>1774</v>
      </c>
    </row>
    <row r="871" customFormat="false" ht="15" hidden="false" customHeight="false" outlineLevel="0" collapsed="false">
      <c r="A871" s="0" t="n">
        <v>177</v>
      </c>
      <c r="B871" s="0" t="n">
        <v>5</v>
      </c>
      <c r="C871" s="0" t="n">
        <v>1019</v>
      </c>
      <c r="D871" s="0" t="s">
        <v>84</v>
      </c>
      <c r="E871" s="0" t="s">
        <v>61</v>
      </c>
      <c r="F871" s="23" t="n">
        <v>12.16</v>
      </c>
      <c r="G871" s="24" t="n">
        <v>0.6534</v>
      </c>
      <c r="H871" s="25" t="n">
        <f aca="false">A871*10+B871</f>
        <v>1775</v>
      </c>
    </row>
    <row r="872" customFormat="false" ht="15" hidden="false" customHeight="false" outlineLevel="0" collapsed="false">
      <c r="A872" s="0" t="n">
        <v>178</v>
      </c>
      <c r="B872" s="0" t="n">
        <v>1</v>
      </c>
      <c r="C872" s="0" t="n">
        <v>1045</v>
      </c>
      <c r="D872" s="0" t="s">
        <v>50</v>
      </c>
      <c r="E872" s="0" t="s">
        <v>51</v>
      </c>
      <c r="F872" s="23" t="n">
        <v>13.29</v>
      </c>
      <c r="G872" s="24" t="n">
        <v>0.8439</v>
      </c>
      <c r="H872" s="25" t="n">
        <f aca="false">A872*10+B872</f>
        <v>1781</v>
      </c>
    </row>
    <row r="873" customFormat="false" ht="15" hidden="false" customHeight="false" outlineLevel="0" collapsed="false">
      <c r="A873" s="0" t="n">
        <v>178</v>
      </c>
      <c r="B873" s="0" t="n">
        <v>2</v>
      </c>
      <c r="C873" s="0" t="n">
        <v>1048</v>
      </c>
      <c r="D873" s="0" t="s">
        <v>62</v>
      </c>
      <c r="E873" s="0" t="s">
        <v>51</v>
      </c>
      <c r="F873" s="23" t="n">
        <v>14.6</v>
      </c>
      <c r="G873" s="24" t="n">
        <v>0.8014</v>
      </c>
      <c r="H873" s="25" t="n">
        <f aca="false">A873*10+B873</f>
        <v>1782</v>
      </c>
    </row>
    <row r="874" customFormat="false" ht="15" hidden="false" customHeight="false" outlineLevel="0" collapsed="false">
      <c r="A874" s="0" t="n">
        <v>178</v>
      </c>
      <c r="B874" s="0" t="n">
        <v>3</v>
      </c>
      <c r="C874" s="0" t="n">
        <v>1021</v>
      </c>
      <c r="D874" s="0" t="s">
        <v>81</v>
      </c>
      <c r="E874" s="0" t="s">
        <v>61</v>
      </c>
      <c r="F874" s="23" t="n">
        <v>13.06</v>
      </c>
      <c r="G874" s="24" t="n">
        <v>0.7525</v>
      </c>
      <c r="H874" s="25" t="n">
        <f aca="false">A874*10+B874</f>
        <v>1783</v>
      </c>
    </row>
    <row r="875" customFormat="false" ht="15" hidden="false" customHeight="false" outlineLevel="0" collapsed="false">
      <c r="A875" s="0" t="n">
        <v>178</v>
      </c>
      <c r="B875" s="0" t="n">
        <v>4</v>
      </c>
      <c r="C875" s="0" t="n">
        <v>1022</v>
      </c>
      <c r="D875" s="0" t="s">
        <v>85</v>
      </c>
      <c r="E875" s="0" t="s">
        <v>61</v>
      </c>
      <c r="F875" s="23" t="n">
        <v>10.7</v>
      </c>
      <c r="G875" s="24" t="n">
        <v>0.7525</v>
      </c>
      <c r="H875" s="25" t="n">
        <f aca="false">A875*10+B875</f>
        <v>1784</v>
      </c>
    </row>
    <row r="876" customFormat="false" ht="15" hidden="false" customHeight="false" outlineLevel="0" collapsed="false">
      <c r="A876" s="0" t="n">
        <v>178</v>
      </c>
      <c r="B876" s="0" t="n">
        <v>5</v>
      </c>
      <c r="C876" s="0" t="n">
        <v>1024</v>
      </c>
      <c r="D876" s="0" t="s">
        <v>78</v>
      </c>
      <c r="E876" s="0" t="s">
        <v>61</v>
      </c>
      <c r="F876" s="23" t="n">
        <v>11.83</v>
      </c>
      <c r="G876" s="24" t="n">
        <v>0.7111</v>
      </c>
      <c r="H876" s="25" t="n">
        <f aca="false">A876*10+B876</f>
        <v>1785</v>
      </c>
    </row>
    <row r="877" customFormat="false" ht="15" hidden="false" customHeight="false" outlineLevel="0" collapsed="false">
      <c r="A877" s="0" t="n">
        <v>179</v>
      </c>
      <c r="B877" s="0" t="n">
        <v>1</v>
      </c>
      <c r="C877" s="0" t="n">
        <v>1044</v>
      </c>
      <c r="D877" s="0" t="s">
        <v>59</v>
      </c>
      <c r="E877" s="0" t="s">
        <v>51</v>
      </c>
      <c r="F877" s="23" t="n">
        <v>16.55</v>
      </c>
      <c r="G877" s="24" t="n">
        <v>0.771</v>
      </c>
      <c r="H877" s="25" t="n">
        <f aca="false">A877*10+B877</f>
        <v>1791</v>
      </c>
    </row>
    <row r="878" customFormat="false" ht="15" hidden="false" customHeight="false" outlineLevel="0" collapsed="false">
      <c r="A878" s="0" t="n">
        <v>179</v>
      </c>
      <c r="B878" s="0" t="n">
        <v>2</v>
      </c>
      <c r="C878" s="0" t="n">
        <v>1032</v>
      </c>
      <c r="D878" s="0" t="s">
        <v>46</v>
      </c>
      <c r="E878" s="0" t="s">
        <v>47</v>
      </c>
      <c r="F878" s="23" t="n">
        <v>14.02</v>
      </c>
      <c r="G878" s="24" t="n">
        <v>0.7101</v>
      </c>
      <c r="H878" s="25" t="n">
        <f aca="false">A878*10+B878</f>
        <v>1792</v>
      </c>
    </row>
    <row r="879" customFormat="false" ht="15" hidden="false" customHeight="false" outlineLevel="0" collapsed="false">
      <c r="A879" s="0" t="n">
        <v>179</v>
      </c>
      <c r="B879" s="0" t="n">
        <v>3</v>
      </c>
      <c r="C879" s="0" t="n">
        <v>1038</v>
      </c>
      <c r="D879" s="0" t="s">
        <v>48</v>
      </c>
      <c r="E879" s="0" t="s">
        <v>49</v>
      </c>
      <c r="F879" s="23" t="n">
        <v>11.49</v>
      </c>
      <c r="G879" s="24" t="n">
        <v>0.7101</v>
      </c>
      <c r="H879" s="25" t="n">
        <f aca="false">A879*10+B879</f>
        <v>1793</v>
      </c>
    </row>
    <row r="880" customFormat="false" ht="15" hidden="false" customHeight="false" outlineLevel="0" collapsed="false">
      <c r="A880" s="0" t="n">
        <v>179</v>
      </c>
      <c r="B880" s="0" t="n">
        <v>4</v>
      </c>
      <c r="C880" s="0" t="n">
        <v>1018</v>
      </c>
      <c r="D880" s="0" t="s">
        <v>64</v>
      </c>
      <c r="E880" s="0" t="s">
        <v>61</v>
      </c>
      <c r="F880" s="23" t="n">
        <v>12.62</v>
      </c>
      <c r="G880" s="24" t="n">
        <v>0.6721</v>
      </c>
      <c r="H880" s="25" t="n">
        <f aca="false">A880*10+B880</f>
        <v>1794</v>
      </c>
    </row>
    <row r="881" customFormat="false" ht="15" hidden="false" customHeight="false" outlineLevel="0" collapsed="false">
      <c r="A881" s="0" t="n">
        <v>179</v>
      </c>
      <c r="B881" s="0" t="n">
        <v>5</v>
      </c>
      <c r="C881" s="0" t="n">
        <v>1045</v>
      </c>
      <c r="D881" s="0" t="s">
        <v>50</v>
      </c>
      <c r="E881" s="0" t="s">
        <v>51</v>
      </c>
      <c r="F881" s="23" t="n">
        <v>13.29</v>
      </c>
      <c r="G881" s="24" t="n">
        <v>0.6721</v>
      </c>
      <c r="H881" s="25" t="n">
        <f aca="false">A881*10+B881</f>
        <v>1795</v>
      </c>
    </row>
    <row r="882" customFormat="false" ht="15" hidden="false" customHeight="false" outlineLevel="0" collapsed="false">
      <c r="A882" s="0" t="n">
        <v>180</v>
      </c>
      <c r="B882" s="0" t="n">
        <v>1</v>
      </c>
      <c r="C882" s="0" t="n">
        <v>1005</v>
      </c>
      <c r="D882" s="0" t="s">
        <v>54</v>
      </c>
      <c r="E882" s="0" t="s">
        <v>53</v>
      </c>
      <c r="F882" s="23" t="n">
        <v>12.94</v>
      </c>
      <c r="G882" s="24" t="n">
        <v>0.664</v>
      </c>
      <c r="H882" s="25" t="n">
        <f aca="false">A882*10+B882</f>
        <v>1801</v>
      </c>
    </row>
    <row r="883" customFormat="false" ht="15" hidden="false" customHeight="false" outlineLevel="0" collapsed="false">
      <c r="A883" s="0" t="n">
        <v>180</v>
      </c>
      <c r="B883" s="0" t="n">
        <v>2</v>
      </c>
      <c r="C883" s="0" t="n">
        <v>1050</v>
      </c>
      <c r="D883" s="0" t="s">
        <v>75</v>
      </c>
      <c r="E883" s="0" t="s">
        <v>45</v>
      </c>
      <c r="F883" s="23" t="n">
        <v>9.11</v>
      </c>
      <c r="G883" s="24" t="n">
        <v>0.6327</v>
      </c>
      <c r="H883" s="25" t="n">
        <f aca="false">A883*10+B883</f>
        <v>1802</v>
      </c>
    </row>
    <row r="884" customFormat="false" ht="15" hidden="false" customHeight="false" outlineLevel="0" collapsed="false">
      <c r="A884" s="0" t="n">
        <v>180</v>
      </c>
      <c r="B884" s="0" t="n">
        <v>3</v>
      </c>
      <c r="C884" s="0" t="n">
        <v>1045</v>
      </c>
      <c r="D884" s="0" t="s">
        <v>50</v>
      </c>
      <c r="E884" s="0" t="s">
        <v>51</v>
      </c>
      <c r="F884" s="23" t="n">
        <v>13.29</v>
      </c>
      <c r="G884" s="24" t="n">
        <v>0.5987</v>
      </c>
      <c r="H884" s="25" t="n">
        <f aca="false">A884*10+B884</f>
        <v>1803</v>
      </c>
    </row>
    <row r="885" customFormat="false" ht="15" hidden="false" customHeight="false" outlineLevel="0" collapsed="false">
      <c r="A885" s="0" t="n">
        <v>180</v>
      </c>
      <c r="B885" s="0" t="n">
        <v>4</v>
      </c>
      <c r="C885" s="0" t="n">
        <v>1021</v>
      </c>
      <c r="D885" s="0" t="s">
        <v>81</v>
      </c>
      <c r="E885" s="0" t="s">
        <v>61</v>
      </c>
      <c r="F885" s="23" t="n">
        <v>13.06</v>
      </c>
      <c r="G885" s="24" t="n">
        <v>0.578</v>
      </c>
      <c r="H885" s="25" t="n">
        <f aca="false">A885*10+B885</f>
        <v>1804</v>
      </c>
    </row>
    <row r="886" customFormat="false" ht="15" hidden="false" customHeight="false" outlineLevel="0" collapsed="false">
      <c r="A886" s="0" t="n">
        <v>180</v>
      </c>
      <c r="B886" s="0" t="n">
        <v>5</v>
      </c>
      <c r="C886" s="0" t="n">
        <v>1039</v>
      </c>
      <c r="D886" s="0" t="s">
        <v>82</v>
      </c>
      <c r="E886" s="0" t="s">
        <v>49</v>
      </c>
      <c r="F886" s="23" t="n">
        <v>14.42</v>
      </c>
      <c r="G886" s="24" t="n">
        <v>0.578</v>
      </c>
      <c r="H886" s="25" t="n">
        <f aca="false">A886*10+B886</f>
        <v>1805</v>
      </c>
    </row>
    <row r="887" customFormat="false" ht="15" hidden="false" customHeight="false" outlineLevel="0" collapsed="false">
      <c r="A887" s="0" t="n">
        <v>181</v>
      </c>
      <c r="B887" s="0" t="n">
        <v>1</v>
      </c>
      <c r="C887" s="0" t="n">
        <v>1021</v>
      </c>
      <c r="D887" s="0" t="s">
        <v>81</v>
      </c>
      <c r="E887" s="0" t="s">
        <v>61</v>
      </c>
      <c r="F887" s="23" t="n">
        <v>13.06</v>
      </c>
      <c r="G887" s="24" t="n">
        <v>0.6919</v>
      </c>
      <c r="H887" s="25" t="n">
        <f aca="false">A887*10+B887</f>
        <v>1811</v>
      </c>
    </row>
    <row r="888" customFormat="false" ht="15" hidden="false" customHeight="false" outlineLevel="0" collapsed="false">
      <c r="A888" s="0" t="n">
        <v>181</v>
      </c>
      <c r="B888" s="0" t="n">
        <v>2</v>
      </c>
      <c r="C888" s="0" t="n">
        <v>1050</v>
      </c>
      <c r="D888" s="0" t="s">
        <v>75</v>
      </c>
      <c r="E888" s="0" t="s">
        <v>45</v>
      </c>
      <c r="F888" s="23" t="n">
        <v>9.11</v>
      </c>
      <c r="G888" s="24" t="n">
        <v>0.6919</v>
      </c>
      <c r="H888" s="25" t="n">
        <f aca="false">A888*10+B888</f>
        <v>1812</v>
      </c>
    </row>
    <row r="889" customFormat="false" ht="15" hidden="false" customHeight="false" outlineLevel="0" collapsed="false">
      <c r="A889" s="0" t="n">
        <v>181</v>
      </c>
      <c r="B889" s="0" t="n">
        <v>3</v>
      </c>
      <c r="C889" s="0" t="n">
        <v>1045</v>
      </c>
      <c r="D889" s="0" t="s">
        <v>50</v>
      </c>
      <c r="E889" s="0" t="s">
        <v>51</v>
      </c>
      <c r="F889" s="23" t="n">
        <v>13.29</v>
      </c>
      <c r="G889" s="24" t="n">
        <v>0.6807</v>
      </c>
      <c r="H889" s="25" t="n">
        <f aca="false">A889*10+B889</f>
        <v>1813</v>
      </c>
    </row>
    <row r="890" customFormat="false" ht="15" hidden="false" customHeight="false" outlineLevel="0" collapsed="false">
      <c r="A890" s="0" t="n">
        <v>181</v>
      </c>
      <c r="B890" s="0" t="n">
        <v>4</v>
      </c>
      <c r="C890" s="0" t="n">
        <v>1003</v>
      </c>
      <c r="D890" s="0" t="s">
        <v>73</v>
      </c>
      <c r="E890" s="0" t="s">
        <v>53</v>
      </c>
      <c r="F890" s="23" t="n">
        <v>16.39</v>
      </c>
      <c r="G890" s="24" t="n">
        <v>0.644</v>
      </c>
      <c r="H890" s="25" t="n">
        <f aca="false">A890*10+B890</f>
        <v>1814</v>
      </c>
    </row>
    <row r="891" customFormat="false" ht="15" hidden="false" customHeight="false" outlineLevel="0" collapsed="false">
      <c r="A891" s="0" t="n">
        <v>181</v>
      </c>
      <c r="B891" s="0" t="n">
        <v>5</v>
      </c>
      <c r="C891" s="0" t="n">
        <v>1008</v>
      </c>
      <c r="D891" s="0" t="s">
        <v>74</v>
      </c>
      <c r="E891" s="0" t="s">
        <v>53</v>
      </c>
      <c r="F891" s="23" t="n">
        <v>17.2</v>
      </c>
      <c r="G891" s="24" t="n">
        <v>0.644</v>
      </c>
      <c r="H891" s="25" t="n">
        <f aca="false">A891*10+B891</f>
        <v>1815</v>
      </c>
    </row>
    <row r="892" customFormat="false" ht="15" hidden="false" customHeight="false" outlineLevel="0" collapsed="false">
      <c r="A892" s="0" t="n">
        <v>182</v>
      </c>
      <c r="B892" s="0" t="n">
        <v>1</v>
      </c>
      <c r="C892" s="0" t="n">
        <v>1044</v>
      </c>
      <c r="D892" s="0" t="s">
        <v>59</v>
      </c>
      <c r="E892" s="0" t="s">
        <v>51</v>
      </c>
      <c r="F892" s="23" t="n">
        <v>16.55</v>
      </c>
      <c r="G892" s="24" t="n">
        <v>0.6944</v>
      </c>
      <c r="H892" s="25" t="n">
        <f aca="false">A892*10+B892</f>
        <v>1821</v>
      </c>
    </row>
    <row r="893" customFormat="false" ht="15" hidden="false" customHeight="false" outlineLevel="0" collapsed="false">
      <c r="A893" s="0" t="n">
        <v>182</v>
      </c>
      <c r="B893" s="0" t="n">
        <v>2</v>
      </c>
      <c r="C893" s="0" t="n">
        <v>1014</v>
      </c>
      <c r="D893" s="0" t="s">
        <v>65</v>
      </c>
      <c r="E893" s="0" t="s">
        <v>66</v>
      </c>
      <c r="F893" s="23" t="n">
        <v>15.27</v>
      </c>
      <c r="G893" s="24" t="n">
        <v>0.6682</v>
      </c>
      <c r="H893" s="25" t="n">
        <f aca="false">A893*10+B893</f>
        <v>1822</v>
      </c>
    </row>
    <row r="894" customFormat="false" ht="15" hidden="false" customHeight="false" outlineLevel="0" collapsed="false">
      <c r="A894" s="0" t="n">
        <v>182</v>
      </c>
      <c r="B894" s="0" t="n">
        <v>3</v>
      </c>
      <c r="C894" s="0" t="n">
        <v>1005</v>
      </c>
      <c r="D894" s="0" t="s">
        <v>54</v>
      </c>
      <c r="E894" s="0" t="s">
        <v>53</v>
      </c>
      <c r="F894" s="23" t="n">
        <v>12.94</v>
      </c>
      <c r="G894" s="24" t="n">
        <v>0.6523</v>
      </c>
      <c r="H894" s="25" t="n">
        <f aca="false">A894*10+B894</f>
        <v>1823</v>
      </c>
    </row>
    <row r="895" customFormat="false" ht="15" hidden="false" customHeight="false" outlineLevel="0" collapsed="false">
      <c r="A895" s="0" t="n">
        <v>182</v>
      </c>
      <c r="B895" s="0" t="n">
        <v>4</v>
      </c>
      <c r="C895" s="0" t="n">
        <v>1019</v>
      </c>
      <c r="D895" s="0" t="s">
        <v>84</v>
      </c>
      <c r="E895" s="0" t="s">
        <v>61</v>
      </c>
      <c r="F895" s="23" t="n">
        <v>12.16</v>
      </c>
      <c r="G895" s="24" t="n">
        <v>0.63</v>
      </c>
      <c r="H895" s="25" t="n">
        <f aca="false">A895*10+B895</f>
        <v>1824</v>
      </c>
    </row>
    <row r="896" customFormat="false" ht="15" hidden="false" customHeight="false" outlineLevel="0" collapsed="false">
      <c r="A896" s="0" t="n">
        <v>182</v>
      </c>
      <c r="B896" s="0" t="n">
        <v>5</v>
      </c>
      <c r="C896" s="0" t="n">
        <v>1022</v>
      </c>
      <c r="D896" s="0" t="s">
        <v>85</v>
      </c>
      <c r="E896" s="0" t="s">
        <v>61</v>
      </c>
      <c r="F896" s="23" t="n">
        <v>10.7</v>
      </c>
      <c r="G896" s="24" t="n">
        <v>0.6173</v>
      </c>
      <c r="H896" s="25" t="n">
        <f aca="false">A896*10+B896</f>
        <v>1825</v>
      </c>
    </row>
    <row r="897" customFormat="false" ht="15" hidden="false" customHeight="false" outlineLevel="0" collapsed="false">
      <c r="A897" s="0" t="n">
        <v>183</v>
      </c>
      <c r="B897" s="0" t="n">
        <v>1</v>
      </c>
      <c r="C897" s="0" t="n">
        <v>1018</v>
      </c>
      <c r="D897" s="0" t="s">
        <v>64</v>
      </c>
      <c r="E897" s="0" t="s">
        <v>61</v>
      </c>
      <c r="F897" s="23" t="n">
        <v>12.62</v>
      </c>
      <c r="G897" s="24" t="n">
        <v>0.7598</v>
      </c>
      <c r="H897" s="25" t="n">
        <f aca="false">A897*10+B897</f>
        <v>1831</v>
      </c>
    </row>
    <row r="898" customFormat="false" ht="15" hidden="false" customHeight="false" outlineLevel="0" collapsed="false">
      <c r="A898" s="0" t="n">
        <v>183</v>
      </c>
      <c r="B898" s="0" t="n">
        <v>2</v>
      </c>
      <c r="C898" s="0" t="n">
        <v>1045</v>
      </c>
      <c r="D898" s="0" t="s">
        <v>50</v>
      </c>
      <c r="E898" s="0" t="s">
        <v>51</v>
      </c>
      <c r="F898" s="23" t="n">
        <v>13.29</v>
      </c>
      <c r="G898" s="24" t="n">
        <v>0.7598</v>
      </c>
      <c r="H898" s="25" t="n">
        <f aca="false">A898*10+B898</f>
        <v>1832</v>
      </c>
    </row>
    <row r="899" customFormat="false" ht="15" hidden="false" customHeight="false" outlineLevel="0" collapsed="false">
      <c r="A899" s="0" t="n">
        <v>183</v>
      </c>
      <c r="B899" s="0" t="n">
        <v>3</v>
      </c>
      <c r="C899" s="0" t="n">
        <v>1014</v>
      </c>
      <c r="D899" s="0" t="s">
        <v>65</v>
      </c>
      <c r="E899" s="0" t="s">
        <v>66</v>
      </c>
      <c r="F899" s="23" t="n">
        <v>15.27</v>
      </c>
      <c r="G899" s="24" t="n">
        <v>0.6961</v>
      </c>
      <c r="H899" s="25" t="n">
        <f aca="false">A899*10+B899</f>
        <v>1833</v>
      </c>
    </row>
    <row r="900" customFormat="false" ht="15" hidden="false" customHeight="false" outlineLevel="0" collapsed="false">
      <c r="A900" s="0" t="n">
        <v>183</v>
      </c>
      <c r="B900" s="0" t="n">
        <v>4</v>
      </c>
      <c r="C900" s="0" t="n">
        <v>1005</v>
      </c>
      <c r="D900" s="0" t="s">
        <v>54</v>
      </c>
      <c r="E900" s="0" t="s">
        <v>53</v>
      </c>
      <c r="F900" s="23" t="n">
        <v>12.94</v>
      </c>
      <c r="G900" s="24" t="n">
        <v>0.6818</v>
      </c>
      <c r="H900" s="25" t="n">
        <f aca="false">A900*10+B900</f>
        <v>1834</v>
      </c>
    </row>
    <row r="901" customFormat="false" ht="15" hidden="false" customHeight="false" outlineLevel="0" collapsed="false">
      <c r="A901" s="0" t="n">
        <v>183</v>
      </c>
      <c r="B901" s="0" t="n">
        <v>5</v>
      </c>
      <c r="C901" s="0" t="n">
        <v>1046</v>
      </c>
      <c r="D901" s="0" t="s">
        <v>76</v>
      </c>
      <c r="E901" s="0" t="s">
        <v>51</v>
      </c>
      <c r="F901" s="23" t="n">
        <v>15.31</v>
      </c>
      <c r="G901" s="24" t="n">
        <v>0.6723</v>
      </c>
      <c r="H901" s="25" t="n">
        <f aca="false">A901*10+B901</f>
        <v>1835</v>
      </c>
    </row>
    <row r="902" customFormat="false" ht="15" hidden="false" customHeight="false" outlineLevel="0" collapsed="false">
      <c r="A902" s="0" t="n">
        <v>184</v>
      </c>
      <c r="B902" s="0" t="n">
        <v>1</v>
      </c>
      <c r="C902" s="0" t="n">
        <v>1062</v>
      </c>
      <c r="D902" s="0" t="s">
        <v>71</v>
      </c>
      <c r="E902" s="0" t="s">
        <v>72</v>
      </c>
      <c r="F902" s="23" t="n">
        <v>8.36</v>
      </c>
      <c r="G902" s="24" t="n">
        <v>0.7055</v>
      </c>
      <c r="H902" s="25" t="n">
        <f aca="false">A902*10+B902</f>
        <v>1841</v>
      </c>
    </row>
    <row r="903" customFormat="false" ht="15" hidden="false" customHeight="false" outlineLevel="0" collapsed="false">
      <c r="A903" s="0" t="n">
        <v>184</v>
      </c>
      <c r="B903" s="0" t="n">
        <v>2</v>
      </c>
      <c r="C903" s="0" t="n">
        <v>1038</v>
      </c>
      <c r="D903" s="0" t="s">
        <v>48</v>
      </c>
      <c r="E903" s="0" t="s">
        <v>49</v>
      </c>
      <c r="F903" s="23" t="n">
        <v>11.49</v>
      </c>
      <c r="G903" s="24" t="n">
        <v>0.6969</v>
      </c>
      <c r="H903" s="25" t="n">
        <f aca="false">A903*10+B903</f>
        <v>1842</v>
      </c>
    </row>
    <row r="904" customFormat="false" ht="15" hidden="false" customHeight="false" outlineLevel="0" collapsed="false">
      <c r="A904" s="0" t="n">
        <v>184</v>
      </c>
      <c r="B904" s="0" t="n">
        <v>3</v>
      </c>
      <c r="C904" s="0" t="n">
        <v>1045</v>
      </c>
      <c r="D904" s="0" t="s">
        <v>50</v>
      </c>
      <c r="E904" s="0" t="s">
        <v>51</v>
      </c>
      <c r="F904" s="23" t="n">
        <v>13.29</v>
      </c>
      <c r="G904" s="24" t="n">
        <v>0.6741</v>
      </c>
      <c r="H904" s="25" t="n">
        <f aca="false">A904*10+B904</f>
        <v>1843</v>
      </c>
    </row>
    <row r="905" customFormat="false" ht="15" hidden="false" customHeight="false" outlineLevel="0" collapsed="false">
      <c r="A905" s="0" t="n">
        <v>184</v>
      </c>
      <c r="B905" s="0" t="n">
        <v>4</v>
      </c>
      <c r="C905" s="0" t="n">
        <v>1044</v>
      </c>
      <c r="D905" s="0" t="s">
        <v>59</v>
      </c>
      <c r="E905" s="0" t="s">
        <v>51</v>
      </c>
      <c r="F905" s="23" t="n">
        <v>16.55</v>
      </c>
      <c r="G905" s="24" t="n">
        <v>0.6347</v>
      </c>
      <c r="H905" s="25" t="n">
        <f aca="false">A905*10+B905</f>
        <v>1844</v>
      </c>
    </row>
    <row r="906" customFormat="false" ht="15" hidden="false" customHeight="false" outlineLevel="0" collapsed="false">
      <c r="A906" s="0" t="n">
        <v>184</v>
      </c>
      <c r="B906" s="0" t="n">
        <v>5</v>
      </c>
      <c r="C906" s="0" t="n">
        <v>1036</v>
      </c>
      <c r="D906" s="0" t="s">
        <v>83</v>
      </c>
      <c r="E906" s="0" t="s">
        <v>49</v>
      </c>
      <c r="F906" s="23" t="n">
        <v>15.04</v>
      </c>
      <c r="G906" s="24" t="n">
        <v>0.6021</v>
      </c>
      <c r="H906" s="25" t="n">
        <f aca="false">A906*10+B906</f>
        <v>1845</v>
      </c>
    </row>
    <row r="907" customFormat="false" ht="15" hidden="false" customHeight="false" outlineLevel="0" collapsed="false">
      <c r="A907" s="0" t="n">
        <v>185</v>
      </c>
      <c r="B907" s="0" t="n">
        <v>1</v>
      </c>
      <c r="C907" s="0" t="n">
        <v>1029</v>
      </c>
      <c r="D907" s="0" t="s">
        <v>55</v>
      </c>
      <c r="E907" s="0" t="s">
        <v>47</v>
      </c>
      <c r="F907" s="23" t="n">
        <v>16.55</v>
      </c>
      <c r="G907" s="24" t="n">
        <v>0.7068</v>
      </c>
      <c r="H907" s="25" t="n">
        <f aca="false">A907*10+B907</f>
        <v>1851</v>
      </c>
    </row>
    <row r="908" customFormat="false" ht="15" hidden="false" customHeight="false" outlineLevel="0" collapsed="false">
      <c r="A908" s="0" t="n">
        <v>185</v>
      </c>
      <c r="B908" s="0" t="n">
        <v>2</v>
      </c>
      <c r="C908" s="0" t="n">
        <v>1034</v>
      </c>
      <c r="D908" s="0" t="s">
        <v>56</v>
      </c>
      <c r="E908" s="0" t="s">
        <v>49</v>
      </c>
      <c r="F908" s="23" t="n">
        <v>15.74</v>
      </c>
      <c r="G908" s="24" t="n">
        <v>0.7068</v>
      </c>
      <c r="H908" s="25" t="n">
        <f aca="false">A908*10+B908</f>
        <v>1852</v>
      </c>
    </row>
    <row r="909" customFormat="false" ht="15" hidden="false" customHeight="false" outlineLevel="0" collapsed="false">
      <c r="A909" s="0" t="n">
        <v>185</v>
      </c>
      <c r="B909" s="0" t="n">
        <v>3</v>
      </c>
      <c r="C909" s="0" t="n">
        <v>1061</v>
      </c>
      <c r="D909" s="0" t="s">
        <v>91</v>
      </c>
      <c r="E909" s="0" t="s">
        <v>72</v>
      </c>
      <c r="F909" s="23" t="n">
        <v>8.94</v>
      </c>
      <c r="G909" s="24" t="n">
        <v>0.7068</v>
      </c>
      <c r="H909" s="25" t="n">
        <f aca="false">A909*10+B909</f>
        <v>1853</v>
      </c>
    </row>
    <row r="910" customFormat="false" ht="15" hidden="false" customHeight="false" outlineLevel="0" collapsed="false">
      <c r="A910" s="0" t="n">
        <v>185</v>
      </c>
      <c r="B910" s="0" t="n">
        <v>4</v>
      </c>
      <c r="C910" s="0" t="n">
        <v>1039</v>
      </c>
      <c r="D910" s="0" t="s">
        <v>82</v>
      </c>
      <c r="E910" s="0" t="s">
        <v>49</v>
      </c>
      <c r="F910" s="23" t="n">
        <v>14.42</v>
      </c>
      <c r="G910" s="24" t="n">
        <v>0.6473</v>
      </c>
      <c r="H910" s="25" t="n">
        <f aca="false">A910*10+B910</f>
        <v>1854</v>
      </c>
    </row>
    <row r="911" customFormat="false" ht="15" hidden="false" customHeight="false" outlineLevel="0" collapsed="false">
      <c r="A911" s="0" t="n">
        <v>185</v>
      </c>
      <c r="B911" s="0" t="n">
        <v>5</v>
      </c>
      <c r="C911" s="0" t="n">
        <v>1036</v>
      </c>
      <c r="D911" s="0" t="s">
        <v>83</v>
      </c>
      <c r="E911" s="0" t="s">
        <v>49</v>
      </c>
      <c r="F911" s="23" t="n">
        <v>15.04</v>
      </c>
      <c r="G911" s="24" t="n">
        <v>0.6433</v>
      </c>
      <c r="H911" s="25" t="n">
        <f aca="false">A911*10+B911</f>
        <v>1855</v>
      </c>
    </row>
    <row r="912" customFormat="false" ht="15" hidden="false" customHeight="false" outlineLevel="0" collapsed="false">
      <c r="A912" s="0" t="n">
        <v>186</v>
      </c>
      <c r="B912" s="0" t="n">
        <v>1</v>
      </c>
      <c r="C912" s="0" t="n">
        <v>1018</v>
      </c>
      <c r="D912" s="0" t="s">
        <v>64</v>
      </c>
      <c r="E912" s="0" t="s">
        <v>61</v>
      </c>
      <c r="F912" s="23" t="n">
        <v>12.62</v>
      </c>
      <c r="G912" s="24" t="n">
        <v>0.7232</v>
      </c>
      <c r="H912" s="25" t="n">
        <f aca="false">A912*10+B912</f>
        <v>1861</v>
      </c>
    </row>
    <row r="913" customFormat="false" ht="15" hidden="false" customHeight="false" outlineLevel="0" collapsed="false">
      <c r="A913" s="0" t="n">
        <v>186</v>
      </c>
      <c r="B913" s="0" t="n">
        <v>2</v>
      </c>
      <c r="C913" s="0" t="n">
        <v>1046</v>
      </c>
      <c r="D913" s="0" t="s">
        <v>76</v>
      </c>
      <c r="E913" s="0" t="s">
        <v>51</v>
      </c>
      <c r="F913" s="23" t="n">
        <v>15.31</v>
      </c>
      <c r="G913" s="24" t="n">
        <v>0.6907</v>
      </c>
      <c r="H913" s="25" t="n">
        <f aca="false">A913*10+B913</f>
        <v>1862</v>
      </c>
    </row>
    <row r="914" customFormat="false" ht="15" hidden="false" customHeight="false" outlineLevel="0" collapsed="false">
      <c r="A914" s="0" t="n">
        <v>186</v>
      </c>
      <c r="B914" s="0" t="n">
        <v>3</v>
      </c>
      <c r="C914" s="0" t="n">
        <v>1023</v>
      </c>
      <c r="D914" s="0" t="s">
        <v>67</v>
      </c>
      <c r="E914" s="0" t="s">
        <v>61</v>
      </c>
      <c r="F914" s="23" t="n">
        <v>11.46</v>
      </c>
      <c r="G914" s="24" t="n">
        <v>0.6873</v>
      </c>
      <c r="H914" s="25" t="n">
        <f aca="false">A914*10+B914</f>
        <v>1863</v>
      </c>
    </row>
    <row r="915" customFormat="false" ht="15" hidden="false" customHeight="false" outlineLevel="0" collapsed="false">
      <c r="A915" s="0" t="n">
        <v>186</v>
      </c>
      <c r="B915" s="0" t="n">
        <v>4</v>
      </c>
      <c r="C915" s="0" t="n">
        <v>1005</v>
      </c>
      <c r="D915" s="0" t="s">
        <v>54</v>
      </c>
      <c r="E915" s="0" t="s">
        <v>53</v>
      </c>
      <c r="F915" s="23" t="n">
        <v>12.94</v>
      </c>
      <c r="G915" s="24" t="n">
        <v>0.6392</v>
      </c>
      <c r="H915" s="25" t="n">
        <f aca="false">A915*10+B915</f>
        <v>1864</v>
      </c>
    </row>
    <row r="916" customFormat="false" ht="15" hidden="false" customHeight="false" outlineLevel="0" collapsed="false">
      <c r="A916" s="0" t="n">
        <v>186</v>
      </c>
      <c r="B916" s="0" t="n">
        <v>5</v>
      </c>
      <c r="C916" s="0" t="n">
        <v>1019</v>
      </c>
      <c r="D916" s="0" t="s">
        <v>84</v>
      </c>
      <c r="E916" s="0" t="s">
        <v>61</v>
      </c>
      <c r="F916" s="23" t="n">
        <v>12.16</v>
      </c>
      <c r="G916" s="24" t="n">
        <v>0.6392</v>
      </c>
      <c r="H916" s="25" t="n">
        <f aca="false">A916*10+B916</f>
        <v>1865</v>
      </c>
    </row>
    <row r="917" customFormat="false" ht="15" hidden="false" customHeight="false" outlineLevel="0" collapsed="false">
      <c r="A917" s="0" t="n">
        <v>187</v>
      </c>
      <c r="B917" s="0" t="n">
        <v>1</v>
      </c>
      <c r="C917" s="0" t="n">
        <v>1018</v>
      </c>
      <c r="D917" s="0" t="s">
        <v>64</v>
      </c>
      <c r="E917" s="0" t="s">
        <v>61</v>
      </c>
      <c r="F917" s="23" t="n">
        <v>12.62</v>
      </c>
      <c r="G917" s="24" t="n">
        <v>0.699</v>
      </c>
      <c r="H917" s="25" t="n">
        <f aca="false">A917*10+B917</f>
        <v>1871</v>
      </c>
    </row>
    <row r="918" customFormat="false" ht="15" hidden="false" customHeight="false" outlineLevel="0" collapsed="false">
      <c r="A918" s="0" t="n">
        <v>187</v>
      </c>
      <c r="B918" s="0" t="n">
        <v>2</v>
      </c>
      <c r="C918" s="0" t="n">
        <v>1045</v>
      </c>
      <c r="D918" s="0" t="s">
        <v>50</v>
      </c>
      <c r="E918" s="0" t="s">
        <v>51</v>
      </c>
      <c r="F918" s="23" t="n">
        <v>13.29</v>
      </c>
      <c r="G918" s="24" t="n">
        <v>0.699</v>
      </c>
      <c r="H918" s="25" t="n">
        <f aca="false">A918*10+B918</f>
        <v>1872</v>
      </c>
    </row>
    <row r="919" customFormat="false" ht="15" hidden="false" customHeight="false" outlineLevel="0" collapsed="false">
      <c r="A919" s="0" t="n">
        <v>187</v>
      </c>
      <c r="B919" s="0" t="n">
        <v>3</v>
      </c>
      <c r="C919" s="0" t="n">
        <v>1023</v>
      </c>
      <c r="D919" s="0" t="s">
        <v>67</v>
      </c>
      <c r="E919" s="0" t="s">
        <v>61</v>
      </c>
      <c r="F919" s="23" t="n">
        <v>11.46</v>
      </c>
      <c r="G919" s="24" t="n">
        <v>0.6821</v>
      </c>
      <c r="H919" s="25" t="n">
        <f aca="false">A919*10+B919</f>
        <v>1873</v>
      </c>
    </row>
    <row r="920" customFormat="false" ht="15" hidden="false" customHeight="false" outlineLevel="0" collapsed="false">
      <c r="A920" s="0" t="n">
        <v>187</v>
      </c>
      <c r="B920" s="0" t="n">
        <v>4</v>
      </c>
      <c r="C920" s="0" t="n">
        <v>1005</v>
      </c>
      <c r="D920" s="0" t="s">
        <v>54</v>
      </c>
      <c r="E920" s="0" t="s">
        <v>53</v>
      </c>
      <c r="F920" s="23" t="n">
        <v>12.94</v>
      </c>
      <c r="G920" s="24" t="n">
        <v>0.6745</v>
      </c>
      <c r="H920" s="25" t="n">
        <f aca="false">A920*10+B920</f>
        <v>1874</v>
      </c>
    </row>
    <row r="921" customFormat="false" ht="15" hidden="false" customHeight="false" outlineLevel="0" collapsed="false">
      <c r="A921" s="0" t="n">
        <v>187</v>
      </c>
      <c r="B921" s="0" t="n">
        <v>5</v>
      </c>
      <c r="C921" s="0" t="n">
        <v>1044</v>
      </c>
      <c r="D921" s="0" t="s">
        <v>59</v>
      </c>
      <c r="E921" s="0" t="s">
        <v>51</v>
      </c>
      <c r="F921" s="23" t="n">
        <v>16.55</v>
      </c>
      <c r="G921" s="24" t="n">
        <v>0.6531</v>
      </c>
      <c r="H921" s="25" t="n">
        <f aca="false">A921*10+B921</f>
        <v>1875</v>
      </c>
    </row>
    <row r="922" customFormat="false" ht="15" hidden="false" customHeight="false" outlineLevel="0" collapsed="false">
      <c r="A922" s="0" t="n">
        <v>188</v>
      </c>
      <c r="B922" s="0" t="n">
        <v>1</v>
      </c>
      <c r="C922" s="0" t="n">
        <v>1018</v>
      </c>
      <c r="D922" s="0" t="s">
        <v>64</v>
      </c>
      <c r="E922" s="0" t="s">
        <v>61</v>
      </c>
      <c r="F922" s="23" t="n">
        <v>12.62</v>
      </c>
      <c r="G922" s="24" t="n">
        <v>0.6705</v>
      </c>
      <c r="H922" s="25" t="n">
        <f aca="false">A922*10+B922</f>
        <v>1881</v>
      </c>
    </row>
    <row r="923" customFormat="false" ht="15" hidden="false" customHeight="false" outlineLevel="0" collapsed="false">
      <c r="A923" s="0" t="n">
        <v>188</v>
      </c>
      <c r="B923" s="0" t="n">
        <v>2</v>
      </c>
      <c r="C923" s="0" t="n">
        <v>1019</v>
      </c>
      <c r="D923" s="0" t="s">
        <v>84</v>
      </c>
      <c r="E923" s="0" t="s">
        <v>61</v>
      </c>
      <c r="F923" s="23" t="n">
        <v>12.16</v>
      </c>
      <c r="G923" s="24" t="n">
        <v>0.6392</v>
      </c>
      <c r="H923" s="25" t="n">
        <f aca="false">A923*10+B923</f>
        <v>1882</v>
      </c>
    </row>
    <row r="924" customFormat="false" ht="15" hidden="false" customHeight="false" outlineLevel="0" collapsed="false">
      <c r="A924" s="0" t="n">
        <v>188</v>
      </c>
      <c r="B924" s="0" t="n">
        <v>3</v>
      </c>
      <c r="C924" s="0" t="n">
        <v>1048</v>
      </c>
      <c r="D924" s="0" t="s">
        <v>62</v>
      </c>
      <c r="E924" s="0" t="s">
        <v>51</v>
      </c>
      <c r="F924" s="23" t="n">
        <v>14.6</v>
      </c>
      <c r="G924" s="24" t="n">
        <v>0.6392</v>
      </c>
      <c r="H924" s="25" t="n">
        <f aca="false">A924*10+B924</f>
        <v>1883</v>
      </c>
    </row>
    <row r="925" customFormat="false" ht="15" hidden="false" customHeight="false" outlineLevel="0" collapsed="false">
      <c r="A925" s="0" t="n">
        <v>188</v>
      </c>
      <c r="B925" s="0" t="n">
        <v>4</v>
      </c>
      <c r="C925" s="0" t="n">
        <v>1033</v>
      </c>
      <c r="D925" s="0" t="s">
        <v>90</v>
      </c>
      <c r="E925" s="0" t="s">
        <v>49</v>
      </c>
      <c r="F925" s="23" t="n">
        <v>11.33</v>
      </c>
      <c r="G925" s="24" t="n">
        <v>0.6351</v>
      </c>
      <c r="H925" s="25" t="n">
        <f aca="false">A925*10+B925</f>
        <v>1884</v>
      </c>
    </row>
    <row r="926" customFormat="false" ht="15" hidden="false" customHeight="false" outlineLevel="0" collapsed="false">
      <c r="A926" s="0" t="n">
        <v>188</v>
      </c>
      <c r="B926" s="0" t="n">
        <v>5</v>
      </c>
      <c r="C926" s="0" t="n">
        <v>1034</v>
      </c>
      <c r="D926" s="0" t="s">
        <v>56</v>
      </c>
      <c r="E926" s="0" t="s">
        <v>49</v>
      </c>
      <c r="F926" s="23" t="n">
        <v>15.74</v>
      </c>
      <c r="G926" s="24" t="n">
        <v>0.6292</v>
      </c>
      <c r="H926" s="25" t="n">
        <f aca="false">A926*10+B926</f>
        <v>1885</v>
      </c>
    </row>
    <row r="927" customFormat="false" ht="15" hidden="false" customHeight="false" outlineLevel="0" collapsed="false">
      <c r="A927" s="0" t="n">
        <v>189</v>
      </c>
      <c r="B927" s="0" t="n">
        <v>1</v>
      </c>
      <c r="C927" s="0" t="n">
        <v>1018</v>
      </c>
      <c r="D927" s="0" t="s">
        <v>64</v>
      </c>
      <c r="E927" s="0" t="s">
        <v>61</v>
      </c>
      <c r="F927" s="23" t="n">
        <v>12.62</v>
      </c>
      <c r="G927" s="24" t="n">
        <v>0.6853</v>
      </c>
      <c r="H927" s="25" t="n">
        <f aca="false">A927*10+B927</f>
        <v>1891</v>
      </c>
    </row>
    <row r="928" customFormat="false" ht="15" hidden="false" customHeight="false" outlineLevel="0" collapsed="false">
      <c r="A928" s="0" t="n">
        <v>189</v>
      </c>
      <c r="B928" s="0" t="n">
        <v>2</v>
      </c>
      <c r="C928" s="0" t="n">
        <v>1045</v>
      </c>
      <c r="D928" s="0" t="s">
        <v>50</v>
      </c>
      <c r="E928" s="0" t="s">
        <v>51</v>
      </c>
      <c r="F928" s="23" t="n">
        <v>13.29</v>
      </c>
      <c r="G928" s="24" t="n">
        <v>0.6853</v>
      </c>
      <c r="H928" s="25" t="n">
        <f aca="false">A928*10+B928</f>
        <v>1892</v>
      </c>
    </row>
    <row r="929" customFormat="false" ht="15" hidden="false" customHeight="false" outlineLevel="0" collapsed="false">
      <c r="A929" s="0" t="n">
        <v>189</v>
      </c>
      <c r="B929" s="0" t="n">
        <v>3</v>
      </c>
      <c r="C929" s="0" t="n">
        <v>1031</v>
      </c>
      <c r="D929" s="0" t="s">
        <v>89</v>
      </c>
      <c r="E929" s="0" t="s">
        <v>47</v>
      </c>
      <c r="F929" s="23" t="n">
        <v>16.65</v>
      </c>
      <c r="G929" s="24" t="n">
        <v>0.6836</v>
      </c>
      <c r="H929" s="25" t="n">
        <f aca="false">A929*10+B929</f>
        <v>1893</v>
      </c>
    </row>
    <row r="930" customFormat="false" ht="15" hidden="false" customHeight="false" outlineLevel="0" collapsed="false">
      <c r="A930" s="0" t="n">
        <v>189</v>
      </c>
      <c r="B930" s="0" t="n">
        <v>4</v>
      </c>
      <c r="C930" s="0" t="n">
        <v>1062</v>
      </c>
      <c r="D930" s="0" t="s">
        <v>71</v>
      </c>
      <c r="E930" s="0" t="s">
        <v>72</v>
      </c>
      <c r="F930" s="23" t="n">
        <v>8.36</v>
      </c>
      <c r="G930" s="24" t="n">
        <v>0.6747</v>
      </c>
      <c r="H930" s="25" t="n">
        <f aca="false">A930*10+B930</f>
        <v>1894</v>
      </c>
    </row>
    <row r="931" customFormat="false" ht="15" hidden="false" customHeight="false" outlineLevel="0" collapsed="false">
      <c r="A931" s="0" t="n">
        <v>189</v>
      </c>
      <c r="B931" s="0" t="n">
        <v>5</v>
      </c>
      <c r="C931" s="0" t="n">
        <v>1002</v>
      </c>
      <c r="D931" s="0" t="s">
        <v>63</v>
      </c>
      <c r="E931" s="0" t="s">
        <v>53</v>
      </c>
      <c r="F931" s="23" t="n">
        <v>17.7</v>
      </c>
      <c r="G931" s="24" t="n">
        <v>0.6182</v>
      </c>
      <c r="H931" s="25" t="n">
        <f aca="false">A931*10+B931</f>
        <v>1895</v>
      </c>
    </row>
    <row r="932" customFormat="false" ht="15" hidden="false" customHeight="false" outlineLevel="0" collapsed="false">
      <c r="A932" s="0" t="n">
        <v>190</v>
      </c>
      <c r="B932" s="0" t="n">
        <v>1</v>
      </c>
      <c r="C932" s="0" t="n">
        <v>1018</v>
      </c>
      <c r="D932" s="0" t="s">
        <v>64</v>
      </c>
      <c r="E932" s="0" t="s">
        <v>61</v>
      </c>
      <c r="F932" s="23" t="n">
        <v>12.62</v>
      </c>
      <c r="G932" s="24" t="n">
        <v>0.7468</v>
      </c>
      <c r="H932" s="25" t="n">
        <f aca="false">A932*10+B932</f>
        <v>1901</v>
      </c>
    </row>
    <row r="933" customFormat="false" ht="15" hidden="false" customHeight="false" outlineLevel="0" collapsed="false">
      <c r="A933" s="0" t="n">
        <v>190</v>
      </c>
      <c r="B933" s="0" t="n">
        <v>2</v>
      </c>
      <c r="C933" s="0" t="n">
        <v>1045</v>
      </c>
      <c r="D933" s="0" t="s">
        <v>50</v>
      </c>
      <c r="E933" s="0" t="s">
        <v>51</v>
      </c>
      <c r="F933" s="23" t="n">
        <v>13.29</v>
      </c>
      <c r="G933" s="24" t="n">
        <v>0.7468</v>
      </c>
      <c r="H933" s="25" t="n">
        <f aca="false">A933*10+B933</f>
        <v>1902</v>
      </c>
    </row>
    <row r="934" customFormat="false" ht="15" hidden="false" customHeight="false" outlineLevel="0" collapsed="false">
      <c r="A934" s="0" t="n">
        <v>190</v>
      </c>
      <c r="B934" s="0" t="n">
        <v>3</v>
      </c>
      <c r="C934" s="0" t="n">
        <v>1007</v>
      </c>
      <c r="D934" s="0" t="s">
        <v>68</v>
      </c>
      <c r="E934" s="0" t="s">
        <v>53</v>
      </c>
      <c r="F934" s="23" t="n">
        <v>12.35</v>
      </c>
      <c r="G934" s="24" t="n">
        <v>0.7222</v>
      </c>
      <c r="H934" s="25" t="n">
        <f aca="false">A934*10+B934</f>
        <v>1903</v>
      </c>
    </row>
    <row r="935" customFormat="false" ht="15" hidden="false" customHeight="false" outlineLevel="0" collapsed="false">
      <c r="A935" s="0" t="n">
        <v>190</v>
      </c>
      <c r="B935" s="0" t="n">
        <v>4</v>
      </c>
      <c r="C935" s="0" t="n">
        <v>1019</v>
      </c>
      <c r="D935" s="0" t="s">
        <v>84</v>
      </c>
      <c r="E935" s="0" t="s">
        <v>61</v>
      </c>
      <c r="F935" s="23" t="n">
        <v>12.16</v>
      </c>
      <c r="G935" s="24" t="n">
        <v>0.7075</v>
      </c>
      <c r="H935" s="25" t="n">
        <f aca="false">A935*10+B935</f>
        <v>1904</v>
      </c>
    </row>
    <row r="936" customFormat="false" ht="15" hidden="false" customHeight="false" outlineLevel="0" collapsed="false">
      <c r="A936" s="0" t="n">
        <v>190</v>
      </c>
      <c r="B936" s="0" t="n">
        <v>5</v>
      </c>
      <c r="C936" s="0" t="n">
        <v>1017</v>
      </c>
      <c r="D936" s="0" t="s">
        <v>92</v>
      </c>
      <c r="E936" s="0" t="s">
        <v>61</v>
      </c>
      <c r="F936" s="23" t="n">
        <v>11.52</v>
      </c>
      <c r="G936" s="24" t="n">
        <v>0.6633</v>
      </c>
      <c r="H936" s="25" t="n">
        <f aca="false">A936*10+B936</f>
        <v>1905</v>
      </c>
    </row>
    <row r="937" customFormat="false" ht="15" hidden="false" customHeight="false" outlineLevel="0" collapsed="false">
      <c r="A937" s="0" t="n">
        <v>191</v>
      </c>
      <c r="B937" s="0" t="n">
        <v>1</v>
      </c>
      <c r="C937" s="0" t="n">
        <v>1050</v>
      </c>
      <c r="D937" s="0" t="s">
        <v>75</v>
      </c>
      <c r="E937" s="0" t="s">
        <v>45</v>
      </c>
      <c r="F937" s="23" t="n">
        <v>9.11</v>
      </c>
      <c r="G937" s="24" t="n">
        <v>0.7025</v>
      </c>
      <c r="H937" s="25" t="n">
        <f aca="false">A937*10+B937</f>
        <v>1911</v>
      </c>
    </row>
    <row r="938" customFormat="false" ht="15" hidden="false" customHeight="false" outlineLevel="0" collapsed="false">
      <c r="A938" s="0" t="n">
        <v>191</v>
      </c>
      <c r="B938" s="0" t="n">
        <v>2</v>
      </c>
      <c r="C938" s="0" t="n">
        <v>1012</v>
      </c>
      <c r="D938" s="0" t="s">
        <v>100</v>
      </c>
      <c r="E938" s="0" t="s">
        <v>66</v>
      </c>
      <c r="F938" s="23" t="n">
        <v>19.82</v>
      </c>
      <c r="G938" s="24" t="n">
        <v>0.6859</v>
      </c>
      <c r="H938" s="25" t="n">
        <f aca="false">A938*10+B938</f>
        <v>1912</v>
      </c>
    </row>
    <row r="939" customFormat="false" ht="15" hidden="false" customHeight="false" outlineLevel="0" collapsed="false">
      <c r="A939" s="0" t="n">
        <v>191</v>
      </c>
      <c r="B939" s="0" t="n">
        <v>3</v>
      </c>
      <c r="C939" s="0" t="n">
        <v>1018</v>
      </c>
      <c r="D939" s="0" t="s">
        <v>64</v>
      </c>
      <c r="E939" s="0" t="s">
        <v>61</v>
      </c>
      <c r="F939" s="23" t="n">
        <v>12.62</v>
      </c>
      <c r="G939" s="24" t="n">
        <v>0.685</v>
      </c>
      <c r="H939" s="25" t="n">
        <f aca="false">A939*10+B939</f>
        <v>1913</v>
      </c>
    </row>
    <row r="940" customFormat="false" ht="15" hidden="false" customHeight="false" outlineLevel="0" collapsed="false">
      <c r="A940" s="0" t="n">
        <v>191</v>
      </c>
      <c r="B940" s="0" t="n">
        <v>4</v>
      </c>
      <c r="C940" s="0" t="n">
        <v>1045</v>
      </c>
      <c r="D940" s="0" t="s">
        <v>50</v>
      </c>
      <c r="E940" s="0" t="s">
        <v>51</v>
      </c>
      <c r="F940" s="23" t="n">
        <v>13.29</v>
      </c>
      <c r="G940" s="24" t="n">
        <v>0.685</v>
      </c>
      <c r="H940" s="25" t="n">
        <f aca="false">A940*10+B940</f>
        <v>1914</v>
      </c>
    </row>
    <row r="941" customFormat="false" ht="15" hidden="false" customHeight="false" outlineLevel="0" collapsed="false">
      <c r="A941" s="0" t="n">
        <v>191</v>
      </c>
      <c r="B941" s="0" t="n">
        <v>5</v>
      </c>
      <c r="C941" s="0" t="n">
        <v>1021</v>
      </c>
      <c r="D941" s="0" t="s">
        <v>81</v>
      </c>
      <c r="E941" s="0" t="s">
        <v>61</v>
      </c>
      <c r="F941" s="23" t="n">
        <v>13.06</v>
      </c>
      <c r="G941" s="24" t="n">
        <v>0.6485</v>
      </c>
      <c r="H941" s="25" t="n">
        <f aca="false">A941*10+B941</f>
        <v>1915</v>
      </c>
    </row>
    <row r="942" customFormat="false" ht="15" hidden="false" customHeight="false" outlineLevel="0" collapsed="false">
      <c r="A942" s="0" t="n">
        <v>192</v>
      </c>
      <c r="B942" s="0" t="n">
        <v>1</v>
      </c>
      <c r="C942" s="0" t="n">
        <v>1018</v>
      </c>
      <c r="D942" s="0" t="s">
        <v>64</v>
      </c>
      <c r="E942" s="0" t="s">
        <v>61</v>
      </c>
      <c r="F942" s="23" t="n">
        <v>12.62</v>
      </c>
      <c r="G942" s="24" t="n">
        <v>0.6965</v>
      </c>
      <c r="H942" s="25" t="n">
        <f aca="false">A942*10+B942</f>
        <v>1921</v>
      </c>
    </row>
    <row r="943" customFormat="false" ht="15" hidden="false" customHeight="false" outlineLevel="0" collapsed="false">
      <c r="A943" s="0" t="n">
        <v>192</v>
      </c>
      <c r="B943" s="0" t="n">
        <v>2</v>
      </c>
      <c r="C943" s="0" t="n">
        <v>1045</v>
      </c>
      <c r="D943" s="0" t="s">
        <v>50</v>
      </c>
      <c r="E943" s="0" t="s">
        <v>51</v>
      </c>
      <c r="F943" s="23" t="n">
        <v>13.29</v>
      </c>
      <c r="G943" s="24" t="n">
        <v>0.6965</v>
      </c>
      <c r="H943" s="25" t="n">
        <f aca="false">A943*10+B943</f>
        <v>1922</v>
      </c>
    </row>
    <row r="944" customFormat="false" ht="15" hidden="false" customHeight="false" outlineLevel="0" collapsed="false">
      <c r="A944" s="0" t="n">
        <v>192</v>
      </c>
      <c r="B944" s="0" t="n">
        <v>3</v>
      </c>
      <c r="C944" s="0" t="n">
        <v>1046</v>
      </c>
      <c r="D944" s="0" t="s">
        <v>76</v>
      </c>
      <c r="E944" s="0" t="s">
        <v>51</v>
      </c>
      <c r="F944" s="23" t="n">
        <v>15.31</v>
      </c>
      <c r="G944" s="24" t="n">
        <v>0.6877</v>
      </c>
      <c r="H944" s="25" t="n">
        <f aca="false">A944*10+B944</f>
        <v>1923</v>
      </c>
    </row>
    <row r="945" customFormat="false" ht="15" hidden="false" customHeight="false" outlineLevel="0" collapsed="false">
      <c r="A945" s="0" t="n">
        <v>192</v>
      </c>
      <c r="B945" s="0" t="n">
        <v>4</v>
      </c>
      <c r="C945" s="0" t="n">
        <v>1017</v>
      </c>
      <c r="D945" s="0" t="s">
        <v>92</v>
      </c>
      <c r="E945" s="0" t="s">
        <v>61</v>
      </c>
      <c r="F945" s="23" t="n">
        <v>11.52</v>
      </c>
      <c r="G945" s="24" t="n">
        <v>0.6527</v>
      </c>
      <c r="H945" s="25" t="n">
        <f aca="false">A945*10+B945</f>
        <v>1924</v>
      </c>
    </row>
    <row r="946" customFormat="false" ht="15" hidden="false" customHeight="false" outlineLevel="0" collapsed="false">
      <c r="A946" s="0" t="n">
        <v>192</v>
      </c>
      <c r="B946" s="0" t="n">
        <v>5</v>
      </c>
      <c r="C946" s="0" t="n">
        <v>1019</v>
      </c>
      <c r="D946" s="0" t="s">
        <v>84</v>
      </c>
      <c r="E946" s="0" t="s">
        <v>61</v>
      </c>
      <c r="F946" s="23" t="n">
        <v>12.16</v>
      </c>
      <c r="G946" s="24" t="n">
        <v>0.6236</v>
      </c>
      <c r="H946" s="25" t="n">
        <f aca="false">A946*10+B946</f>
        <v>1925</v>
      </c>
    </row>
    <row r="947" customFormat="false" ht="15" hidden="false" customHeight="false" outlineLevel="0" collapsed="false">
      <c r="A947" s="0" t="n">
        <v>193</v>
      </c>
      <c r="B947" s="0" t="n">
        <v>1</v>
      </c>
      <c r="C947" s="0" t="n">
        <v>1016</v>
      </c>
      <c r="D947" s="0" t="s">
        <v>86</v>
      </c>
      <c r="E947" s="0" t="s">
        <v>66</v>
      </c>
      <c r="F947" s="23" t="n">
        <v>15.1</v>
      </c>
      <c r="G947" s="24" t="n">
        <v>0.6877</v>
      </c>
      <c r="H947" s="25" t="n">
        <f aca="false">A947*10+B947</f>
        <v>1931</v>
      </c>
    </row>
    <row r="948" customFormat="false" ht="15" hidden="false" customHeight="false" outlineLevel="0" collapsed="false">
      <c r="A948" s="0" t="n">
        <v>193</v>
      </c>
      <c r="B948" s="0" t="n">
        <v>2</v>
      </c>
      <c r="C948" s="0" t="n">
        <v>1029</v>
      </c>
      <c r="D948" s="0" t="s">
        <v>55</v>
      </c>
      <c r="E948" s="0" t="s">
        <v>47</v>
      </c>
      <c r="F948" s="23" t="n">
        <v>16.55</v>
      </c>
      <c r="G948" s="24" t="n">
        <v>0.6877</v>
      </c>
      <c r="H948" s="25" t="n">
        <f aca="false">A948*10+B948</f>
        <v>1932</v>
      </c>
    </row>
    <row r="949" customFormat="false" ht="15" hidden="false" customHeight="false" outlineLevel="0" collapsed="false">
      <c r="A949" s="0" t="n">
        <v>193</v>
      </c>
      <c r="B949" s="0" t="n">
        <v>3</v>
      </c>
      <c r="C949" s="0" t="n">
        <v>1031</v>
      </c>
      <c r="D949" s="0" t="s">
        <v>89</v>
      </c>
      <c r="E949" s="0" t="s">
        <v>47</v>
      </c>
      <c r="F949" s="23" t="n">
        <v>16.65</v>
      </c>
      <c r="G949" s="24" t="n">
        <v>0.6877</v>
      </c>
      <c r="H949" s="25" t="n">
        <f aca="false">A949*10+B949</f>
        <v>1933</v>
      </c>
    </row>
    <row r="950" customFormat="false" ht="15" hidden="false" customHeight="false" outlineLevel="0" collapsed="false">
      <c r="A950" s="0" t="n">
        <v>193</v>
      </c>
      <c r="B950" s="0" t="n">
        <v>4</v>
      </c>
      <c r="C950" s="0" t="n">
        <v>1032</v>
      </c>
      <c r="D950" s="0" t="s">
        <v>46</v>
      </c>
      <c r="E950" s="0" t="s">
        <v>47</v>
      </c>
      <c r="F950" s="23" t="n">
        <v>14.02</v>
      </c>
      <c r="G950" s="24" t="n">
        <v>0.6877</v>
      </c>
      <c r="H950" s="25" t="n">
        <f aca="false">A950*10+B950</f>
        <v>1934</v>
      </c>
    </row>
    <row r="951" customFormat="false" ht="15" hidden="false" customHeight="false" outlineLevel="0" collapsed="false">
      <c r="A951" s="0" t="n">
        <v>193</v>
      </c>
      <c r="B951" s="0" t="n">
        <v>5</v>
      </c>
      <c r="C951" s="0" t="n">
        <v>1034</v>
      </c>
      <c r="D951" s="0" t="s">
        <v>56</v>
      </c>
      <c r="E951" s="0" t="s">
        <v>49</v>
      </c>
      <c r="F951" s="23" t="n">
        <v>15.74</v>
      </c>
      <c r="G951" s="24" t="n">
        <v>0.6877</v>
      </c>
      <c r="H951" s="25" t="n">
        <f aca="false">A951*10+B951</f>
        <v>1935</v>
      </c>
    </row>
    <row r="952" customFormat="false" ht="15" hidden="false" customHeight="false" outlineLevel="0" collapsed="false">
      <c r="A952" s="0" t="n">
        <v>194</v>
      </c>
      <c r="B952" s="0" t="n">
        <v>1</v>
      </c>
      <c r="C952" s="0" t="n">
        <v>1002</v>
      </c>
      <c r="D952" s="0" t="s">
        <v>63</v>
      </c>
      <c r="E952" s="0" t="s">
        <v>53</v>
      </c>
      <c r="F952" s="23" t="n">
        <v>17.7</v>
      </c>
      <c r="G952" s="24" t="n">
        <v>0.6799</v>
      </c>
      <c r="H952" s="25" t="n">
        <f aca="false">A952*10+B952</f>
        <v>1941</v>
      </c>
    </row>
    <row r="953" customFormat="false" ht="15" hidden="false" customHeight="false" outlineLevel="0" collapsed="false">
      <c r="A953" s="0" t="n">
        <v>194</v>
      </c>
      <c r="B953" s="0" t="n">
        <v>2</v>
      </c>
      <c r="C953" s="0" t="n">
        <v>1045</v>
      </c>
      <c r="D953" s="0" t="s">
        <v>50</v>
      </c>
      <c r="E953" s="0" t="s">
        <v>51</v>
      </c>
      <c r="F953" s="23" t="n">
        <v>13.29</v>
      </c>
      <c r="G953" s="24" t="n">
        <v>0.6583</v>
      </c>
      <c r="H953" s="25" t="n">
        <f aca="false">A953*10+B953</f>
        <v>1942</v>
      </c>
    </row>
    <row r="954" customFormat="false" ht="15" hidden="false" customHeight="false" outlineLevel="0" collapsed="false">
      <c r="A954" s="0" t="n">
        <v>194</v>
      </c>
      <c r="B954" s="0" t="n">
        <v>3</v>
      </c>
      <c r="C954" s="0" t="n">
        <v>1032</v>
      </c>
      <c r="D954" s="0" t="s">
        <v>46</v>
      </c>
      <c r="E954" s="0" t="s">
        <v>47</v>
      </c>
      <c r="F954" s="23" t="n">
        <v>14.02</v>
      </c>
      <c r="G954" s="24" t="n">
        <v>0.6405</v>
      </c>
      <c r="H954" s="25" t="n">
        <f aca="false">A954*10+B954</f>
        <v>1943</v>
      </c>
    </row>
    <row r="955" customFormat="false" ht="15" hidden="false" customHeight="false" outlineLevel="0" collapsed="false">
      <c r="A955" s="0" t="n">
        <v>194</v>
      </c>
      <c r="B955" s="0" t="n">
        <v>4</v>
      </c>
      <c r="C955" s="0" t="n">
        <v>1038</v>
      </c>
      <c r="D955" s="0" t="s">
        <v>48</v>
      </c>
      <c r="E955" s="0" t="s">
        <v>49</v>
      </c>
      <c r="F955" s="23" t="n">
        <v>11.49</v>
      </c>
      <c r="G955" s="24" t="n">
        <v>0.6405</v>
      </c>
      <c r="H955" s="25" t="n">
        <f aca="false">A955*10+B955</f>
        <v>1944</v>
      </c>
    </row>
    <row r="956" customFormat="false" ht="15" hidden="false" customHeight="false" outlineLevel="0" collapsed="false">
      <c r="A956" s="0" t="n">
        <v>194</v>
      </c>
      <c r="B956" s="0" t="n">
        <v>5</v>
      </c>
      <c r="C956" s="0" t="n">
        <v>1052</v>
      </c>
      <c r="D956" s="0" t="s">
        <v>80</v>
      </c>
      <c r="E956" s="0" t="s">
        <v>45</v>
      </c>
      <c r="F956" s="23" t="n">
        <v>12.65</v>
      </c>
      <c r="G956" s="24" t="n">
        <v>0.6405</v>
      </c>
      <c r="H956" s="25" t="n">
        <f aca="false">A956*10+B956</f>
        <v>1945</v>
      </c>
    </row>
    <row r="957" customFormat="false" ht="15" hidden="false" customHeight="false" outlineLevel="0" collapsed="false">
      <c r="A957" s="0" t="n">
        <v>195</v>
      </c>
      <c r="B957" s="0" t="n">
        <v>1</v>
      </c>
      <c r="C957" s="0" t="n">
        <v>1018</v>
      </c>
      <c r="D957" s="0" t="s">
        <v>64</v>
      </c>
      <c r="E957" s="0" t="s">
        <v>61</v>
      </c>
      <c r="F957" s="23" t="n">
        <v>12.62</v>
      </c>
      <c r="G957" s="24" t="n">
        <v>0.8216</v>
      </c>
      <c r="H957" s="25" t="n">
        <f aca="false">A957*10+B957</f>
        <v>1951</v>
      </c>
    </row>
    <row r="958" customFormat="false" ht="15" hidden="false" customHeight="false" outlineLevel="0" collapsed="false">
      <c r="A958" s="0" t="n">
        <v>195</v>
      </c>
      <c r="B958" s="0" t="n">
        <v>2</v>
      </c>
      <c r="C958" s="0" t="n">
        <v>1020</v>
      </c>
      <c r="D958" s="0" t="s">
        <v>60</v>
      </c>
      <c r="E958" s="0" t="s">
        <v>61</v>
      </c>
      <c r="F958" s="23" t="n">
        <v>11.46</v>
      </c>
      <c r="G958" s="24" t="n">
        <v>0.7102</v>
      </c>
      <c r="H958" s="25" t="n">
        <f aca="false">A958*10+B958</f>
        <v>1952</v>
      </c>
    </row>
    <row r="959" customFormat="false" ht="15" hidden="false" customHeight="false" outlineLevel="0" collapsed="false">
      <c r="A959" s="0" t="n">
        <v>195</v>
      </c>
      <c r="B959" s="0" t="n">
        <v>3</v>
      </c>
      <c r="C959" s="0" t="n">
        <v>1022</v>
      </c>
      <c r="D959" s="0" t="s">
        <v>85</v>
      </c>
      <c r="E959" s="0" t="s">
        <v>61</v>
      </c>
      <c r="F959" s="23" t="n">
        <v>10.7</v>
      </c>
      <c r="G959" s="24" t="n">
        <v>0.7076</v>
      </c>
      <c r="H959" s="25" t="n">
        <f aca="false">A959*10+B959</f>
        <v>1953</v>
      </c>
    </row>
    <row r="960" customFormat="false" ht="15" hidden="false" customHeight="false" outlineLevel="0" collapsed="false">
      <c r="A960" s="0" t="n">
        <v>195</v>
      </c>
      <c r="B960" s="0" t="n">
        <v>4</v>
      </c>
      <c r="C960" s="0" t="n">
        <v>1046</v>
      </c>
      <c r="D960" s="0" t="s">
        <v>76</v>
      </c>
      <c r="E960" s="0" t="s">
        <v>51</v>
      </c>
      <c r="F960" s="23" t="n">
        <v>15.31</v>
      </c>
      <c r="G960" s="24" t="n">
        <v>0.7076</v>
      </c>
      <c r="H960" s="25" t="n">
        <f aca="false">A960*10+B960</f>
        <v>1954</v>
      </c>
    </row>
    <row r="961" customFormat="false" ht="15" hidden="false" customHeight="false" outlineLevel="0" collapsed="false">
      <c r="A961" s="0" t="n">
        <v>195</v>
      </c>
      <c r="B961" s="0" t="n">
        <v>5</v>
      </c>
      <c r="C961" s="0" t="n">
        <v>1033</v>
      </c>
      <c r="D961" s="0" t="s">
        <v>90</v>
      </c>
      <c r="E961" s="0" t="s">
        <v>49</v>
      </c>
      <c r="F961" s="23" t="n">
        <v>11.33</v>
      </c>
      <c r="G961" s="24" t="n">
        <v>0.6222</v>
      </c>
      <c r="H961" s="25" t="n">
        <f aca="false">A961*10+B961</f>
        <v>1955</v>
      </c>
    </row>
    <row r="962" customFormat="false" ht="15" hidden="false" customHeight="false" outlineLevel="0" collapsed="false">
      <c r="A962" s="0" t="n">
        <v>196</v>
      </c>
      <c r="B962" s="0" t="n">
        <v>1</v>
      </c>
      <c r="C962" s="0" t="n">
        <v>1044</v>
      </c>
      <c r="D962" s="0" t="s">
        <v>59</v>
      </c>
      <c r="E962" s="0" t="s">
        <v>51</v>
      </c>
      <c r="F962" s="23" t="n">
        <v>16.55</v>
      </c>
      <c r="G962" s="24" t="n">
        <v>0.7015</v>
      </c>
      <c r="H962" s="25" t="n">
        <f aca="false">A962*10+B962</f>
        <v>1961</v>
      </c>
    </row>
    <row r="963" customFormat="false" ht="15" hidden="false" customHeight="false" outlineLevel="0" collapsed="false">
      <c r="A963" s="0" t="n">
        <v>196</v>
      </c>
      <c r="B963" s="0" t="n">
        <v>2</v>
      </c>
      <c r="C963" s="0" t="n">
        <v>1018</v>
      </c>
      <c r="D963" s="0" t="s">
        <v>64</v>
      </c>
      <c r="E963" s="0" t="s">
        <v>61</v>
      </c>
      <c r="F963" s="23" t="n">
        <v>12.62</v>
      </c>
      <c r="G963" s="24" t="n">
        <v>0.6861</v>
      </c>
      <c r="H963" s="25" t="n">
        <f aca="false">A963*10+B963</f>
        <v>1962</v>
      </c>
    </row>
    <row r="964" customFormat="false" ht="15" hidden="false" customHeight="false" outlineLevel="0" collapsed="false">
      <c r="A964" s="0" t="n">
        <v>196</v>
      </c>
      <c r="B964" s="0" t="n">
        <v>3</v>
      </c>
      <c r="C964" s="0" t="n">
        <v>1045</v>
      </c>
      <c r="D964" s="0" t="s">
        <v>50</v>
      </c>
      <c r="E964" s="0" t="s">
        <v>51</v>
      </c>
      <c r="F964" s="23" t="n">
        <v>13.29</v>
      </c>
      <c r="G964" s="24" t="n">
        <v>0.6861</v>
      </c>
      <c r="H964" s="25" t="n">
        <f aca="false">A964*10+B964</f>
        <v>1963</v>
      </c>
    </row>
    <row r="965" customFormat="false" ht="15" hidden="false" customHeight="false" outlineLevel="0" collapsed="false">
      <c r="A965" s="0" t="n">
        <v>196</v>
      </c>
      <c r="B965" s="0" t="n">
        <v>4</v>
      </c>
      <c r="C965" s="0" t="n">
        <v>1048</v>
      </c>
      <c r="D965" s="0" t="s">
        <v>62</v>
      </c>
      <c r="E965" s="0" t="s">
        <v>51</v>
      </c>
      <c r="F965" s="23" t="n">
        <v>14.6</v>
      </c>
      <c r="G965" s="24" t="n">
        <v>0.6267</v>
      </c>
      <c r="H965" s="25" t="n">
        <f aca="false">A965*10+B965</f>
        <v>1964</v>
      </c>
    </row>
    <row r="966" customFormat="false" ht="15" hidden="false" customHeight="false" outlineLevel="0" collapsed="false">
      <c r="A966" s="0" t="n">
        <v>196</v>
      </c>
      <c r="B966" s="0" t="n">
        <v>5</v>
      </c>
      <c r="C966" s="0" t="n">
        <v>1007</v>
      </c>
      <c r="D966" s="0" t="s">
        <v>68</v>
      </c>
      <c r="E966" s="0" t="s">
        <v>53</v>
      </c>
      <c r="F966" s="23" t="n">
        <v>12.35</v>
      </c>
      <c r="G966" s="24" t="n">
        <v>0.6267</v>
      </c>
      <c r="H966" s="25" t="n">
        <f aca="false">A966*10+B966</f>
        <v>1965</v>
      </c>
    </row>
    <row r="967" customFormat="false" ht="15" hidden="false" customHeight="false" outlineLevel="0" collapsed="false">
      <c r="A967" s="0" t="n">
        <v>197</v>
      </c>
      <c r="B967" s="0" t="n">
        <v>1</v>
      </c>
      <c r="C967" s="0" t="n">
        <v>1002</v>
      </c>
      <c r="D967" s="0" t="s">
        <v>63</v>
      </c>
      <c r="E967" s="0" t="s">
        <v>53</v>
      </c>
      <c r="F967" s="23" t="n">
        <v>17.7</v>
      </c>
      <c r="G967" s="24" t="n">
        <v>0.7752</v>
      </c>
      <c r="H967" s="25" t="n">
        <f aca="false">A967*10+B967</f>
        <v>1971</v>
      </c>
    </row>
    <row r="968" customFormat="false" ht="15" hidden="false" customHeight="false" outlineLevel="0" collapsed="false">
      <c r="A968" s="0" t="n">
        <v>197</v>
      </c>
      <c r="B968" s="0" t="n">
        <v>2</v>
      </c>
      <c r="C968" s="0" t="n">
        <v>1005</v>
      </c>
      <c r="D968" s="0" t="s">
        <v>54</v>
      </c>
      <c r="E968" s="0" t="s">
        <v>53</v>
      </c>
      <c r="F968" s="23" t="n">
        <v>12.94</v>
      </c>
      <c r="G968" s="24" t="n">
        <v>0.7405</v>
      </c>
      <c r="H968" s="25" t="n">
        <f aca="false">A968*10+B968</f>
        <v>1972</v>
      </c>
    </row>
    <row r="969" customFormat="false" ht="15" hidden="false" customHeight="false" outlineLevel="0" collapsed="false">
      <c r="A969" s="0" t="n">
        <v>197</v>
      </c>
      <c r="B969" s="0" t="n">
        <v>3</v>
      </c>
      <c r="C969" s="0" t="n">
        <v>1026</v>
      </c>
      <c r="D969" s="0" t="s">
        <v>69</v>
      </c>
      <c r="E969" s="0" t="s">
        <v>47</v>
      </c>
      <c r="F969" s="23" t="n">
        <v>17.71</v>
      </c>
      <c r="G969" s="24" t="n">
        <v>0.7365</v>
      </c>
      <c r="H969" s="25" t="n">
        <f aca="false">A969*10+B969</f>
        <v>1973</v>
      </c>
    </row>
    <row r="970" customFormat="false" ht="15" hidden="false" customHeight="false" outlineLevel="0" collapsed="false">
      <c r="A970" s="0" t="n">
        <v>197</v>
      </c>
      <c r="B970" s="0" t="n">
        <v>4</v>
      </c>
      <c r="C970" s="0" t="n">
        <v>1006</v>
      </c>
      <c r="D970" s="0" t="s">
        <v>52</v>
      </c>
      <c r="E970" s="0" t="s">
        <v>53</v>
      </c>
      <c r="F970" s="23" t="n">
        <v>12.94</v>
      </c>
      <c r="G970" s="24" t="n">
        <v>0.7305</v>
      </c>
      <c r="H970" s="25" t="n">
        <f aca="false">A970*10+B970</f>
        <v>1974</v>
      </c>
    </row>
    <row r="971" customFormat="false" ht="15" hidden="false" customHeight="false" outlineLevel="0" collapsed="false">
      <c r="A971" s="0" t="n">
        <v>197</v>
      </c>
      <c r="B971" s="0" t="n">
        <v>5</v>
      </c>
      <c r="C971" s="0" t="n">
        <v>1004</v>
      </c>
      <c r="D971" s="0" t="s">
        <v>57</v>
      </c>
      <c r="E971" s="0" t="s">
        <v>53</v>
      </c>
      <c r="F971" s="23" t="n">
        <v>15.59</v>
      </c>
      <c r="G971" s="24" t="n">
        <v>0.6609</v>
      </c>
      <c r="H971" s="25" t="n">
        <f aca="false">A971*10+B971</f>
        <v>1975</v>
      </c>
    </row>
    <row r="972" customFormat="false" ht="15" hidden="false" customHeight="false" outlineLevel="0" collapsed="false">
      <c r="A972" s="0" t="n">
        <v>198</v>
      </c>
      <c r="B972" s="0" t="n">
        <v>1</v>
      </c>
      <c r="C972" s="0" t="n">
        <v>1018</v>
      </c>
      <c r="D972" s="0" t="s">
        <v>64</v>
      </c>
      <c r="E972" s="0" t="s">
        <v>61</v>
      </c>
      <c r="F972" s="23" t="n">
        <v>12.62</v>
      </c>
      <c r="G972" s="24" t="n">
        <v>0.7398</v>
      </c>
      <c r="H972" s="25" t="n">
        <f aca="false">A972*10+B972</f>
        <v>1981</v>
      </c>
    </row>
    <row r="973" customFormat="false" ht="15" hidden="false" customHeight="false" outlineLevel="0" collapsed="false">
      <c r="A973" s="0" t="n">
        <v>198</v>
      </c>
      <c r="B973" s="0" t="n">
        <v>2</v>
      </c>
      <c r="C973" s="0" t="n">
        <v>1044</v>
      </c>
      <c r="D973" s="0" t="s">
        <v>59</v>
      </c>
      <c r="E973" s="0" t="s">
        <v>51</v>
      </c>
      <c r="F973" s="23" t="n">
        <v>16.55</v>
      </c>
      <c r="G973" s="24" t="n">
        <v>0.7097</v>
      </c>
      <c r="H973" s="25" t="n">
        <f aca="false">A973*10+B973</f>
        <v>1982</v>
      </c>
    </row>
    <row r="974" customFormat="false" ht="15" hidden="false" customHeight="false" outlineLevel="0" collapsed="false">
      <c r="A974" s="0" t="n">
        <v>198</v>
      </c>
      <c r="B974" s="0" t="n">
        <v>3</v>
      </c>
      <c r="C974" s="0" t="n">
        <v>1021</v>
      </c>
      <c r="D974" s="0" t="s">
        <v>81</v>
      </c>
      <c r="E974" s="0" t="s">
        <v>61</v>
      </c>
      <c r="F974" s="23" t="n">
        <v>13.06</v>
      </c>
      <c r="G974" s="24" t="n">
        <v>0.6842</v>
      </c>
      <c r="H974" s="25" t="n">
        <f aca="false">A974*10+B974</f>
        <v>1983</v>
      </c>
    </row>
    <row r="975" customFormat="false" ht="15" hidden="false" customHeight="false" outlineLevel="0" collapsed="false">
      <c r="A975" s="0" t="n">
        <v>198</v>
      </c>
      <c r="B975" s="0" t="n">
        <v>4</v>
      </c>
      <c r="C975" s="0" t="n">
        <v>1014</v>
      </c>
      <c r="D975" s="0" t="s">
        <v>65</v>
      </c>
      <c r="E975" s="0" t="s">
        <v>66</v>
      </c>
      <c r="F975" s="23" t="n">
        <v>15.27</v>
      </c>
      <c r="G975" s="24" t="n">
        <v>0.6803</v>
      </c>
      <c r="H975" s="25" t="n">
        <f aca="false">A975*10+B975</f>
        <v>1984</v>
      </c>
    </row>
    <row r="976" customFormat="false" ht="15" hidden="false" customHeight="false" outlineLevel="0" collapsed="false">
      <c r="A976" s="0" t="n">
        <v>198</v>
      </c>
      <c r="B976" s="0" t="n">
        <v>5</v>
      </c>
      <c r="C976" s="0" t="n">
        <v>1024</v>
      </c>
      <c r="D976" s="0" t="s">
        <v>78</v>
      </c>
      <c r="E976" s="0" t="s">
        <v>61</v>
      </c>
      <c r="F976" s="23" t="n">
        <v>11.83</v>
      </c>
      <c r="G976" s="24" t="n">
        <v>0.6803</v>
      </c>
      <c r="H976" s="25" t="n">
        <f aca="false">A976*10+B976</f>
        <v>1985</v>
      </c>
    </row>
    <row r="977" customFormat="false" ht="15" hidden="false" customHeight="false" outlineLevel="0" collapsed="false">
      <c r="A977" s="0" t="n">
        <v>199</v>
      </c>
      <c r="B977" s="0" t="n">
        <v>1</v>
      </c>
      <c r="C977" s="0" t="n">
        <v>1018</v>
      </c>
      <c r="D977" s="0" t="s">
        <v>64</v>
      </c>
      <c r="E977" s="0" t="s">
        <v>61</v>
      </c>
      <c r="F977" s="23" t="n">
        <v>12.62</v>
      </c>
      <c r="G977" s="24" t="n">
        <v>0.7847</v>
      </c>
      <c r="H977" s="25" t="n">
        <f aca="false">A977*10+B977</f>
        <v>1991</v>
      </c>
    </row>
    <row r="978" customFormat="false" ht="15" hidden="false" customHeight="false" outlineLevel="0" collapsed="false">
      <c r="A978" s="0" t="n">
        <v>199</v>
      </c>
      <c r="B978" s="0" t="n">
        <v>2</v>
      </c>
      <c r="C978" s="0" t="n">
        <v>1045</v>
      </c>
      <c r="D978" s="0" t="s">
        <v>50</v>
      </c>
      <c r="E978" s="0" t="s">
        <v>51</v>
      </c>
      <c r="F978" s="23" t="n">
        <v>13.29</v>
      </c>
      <c r="G978" s="24" t="n">
        <v>0.7847</v>
      </c>
      <c r="H978" s="25" t="n">
        <f aca="false">A978*10+B978</f>
        <v>1992</v>
      </c>
    </row>
    <row r="979" customFormat="false" ht="15" hidden="false" customHeight="false" outlineLevel="0" collapsed="false">
      <c r="A979" s="0" t="n">
        <v>199</v>
      </c>
      <c r="B979" s="0" t="n">
        <v>3</v>
      </c>
      <c r="C979" s="0" t="n">
        <v>1044</v>
      </c>
      <c r="D979" s="0" t="s">
        <v>59</v>
      </c>
      <c r="E979" s="0" t="s">
        <v>51</v>
      </c>
      <c r="F979" s="23" t="n">
        <v>16.55</v>
      </c>
      <c r="G979" s="24" t="n">
        <v>0.728</v>
      </c>
      <c r="H979" s="25" t="n">
        <f aca="false">A979*10+B979</f>
        <v>1993</v>
      </c>
    </row>
    <row r="980" customFormat="false" ht="15" hidden="false" customHeight="false" outlineLevel="0" collapsed="false">
      <c r="A980" s="0" t="n">
        <v>199</v>
      </c>
      <c r="B980" s="0" t="n">
        <v>4</v>
      </c>
      <c r="C980" s="0" t="n">
        <v>1007</v>
      </c>
      <c r="D980" s="0" t="s">
        <v>68</v>
      </c>
      <c r="E980" s="0" t="s">
        <v>53</v>
      </c>
      <c r="F980" s="23" t="n">
        <v>12.35</v>
      </c>
      <c r="G980" s="24" t="n">
        <v>0.6795</v>
      </c>
      <c r="H980" s="25" t="n">
        <f aca="false">A980*10+B980</f>
        <v>1994</v>
      </c>
    </row>
    <row r="981" customFormat="false" ht="15" hidden="false" customHeight="false" outlineLevel="0" collapsed="false">
      <c r="A981" s="0" t="n">
        <v>199</v>
      </c>
      <c r="B981" s="0" t="n">
        <v>5</v>
      </c>
      <c r="C981" s="0" t="n">
        <v>1022</v>
      </c>
      <c r="D981" s="0" t="s">
        <v>85</v>
      </c>
      <c r="E981" s="0" t="s">
        <v>61</v>
      </c>
      <c r="F981" s="23" t="n">
        <v>10.7</v>
      </c>
      <c r="G981" s="24" t="n">
        <v>0.6594</v>
      </c>
      <c r="H981" s="25" t="n">
        <f aca="false">A981*10+B981</f>
        <v>1995</v>
      </c>
    </row>
    <row r="982" customFormat="false" ht="15" hidden="false" customHeight="false" outlineLevel="0" collapsed="false">
      <c r="A982" s="0" t="n">
        <v>200</v>
      </c>
      <c r="B982" s="0" t="n">
        <v>1</v>
      </c>
      <c r="C982" s="0" t="n">
        <v>1032</v>
      </c>
      <c r="D982" s="0" t="s">
        <v>46</v>
      </c>
      <c r="E982" s="0" t="s">
        <v>47</v>
      </c>
      <c r="F982" s="23" t="n">
        <v>14.02</v>
      </c>
      <c r="G982" s="24" t="n">
        <v>0.6717</v>
      </c>
      <c r="H982" s="25" t="n">
        <f aca="false">A982*10+B982</f>
        <v>2001</v>
      </c>
    </row>
    <row r="983" customFormat="false" ht="15" hidden="false" customHeight="false" outlineLevel="0" collapsed="false">
      <c r="A983" s="0" t="n">
        <v>200</v>
      </c>
      <c r="B983" s="0" t="n">
        <v>2</v>
      </c>
      <c r="C983" s="0" t="n">
        <v>1038</v>
      </c>
      <c r="D983" s="0" t="s">
        <v>48</v>
      </c>
      <c r="E983" s="0" t="s">
        <v>49</v>
      </c>
      <c r="F983" s="23" t="n">
        <v>11.49</v>
      </c>
      <c r="G983" s="24" t="n">
        <v>0.6717</v>
      </c>
      <c r="H983" s="25" t="n">
        <f aca="false">A983*10+B983</f>
        <v>2002</v>
      </c>
    </row>
    <row r="984" customFormat="false" ht="15" hidden="false" customHeight="false" outlineLevel="0" collapsed="false">
      <c r="A984" s="0" t="n">
        <v>200</v>
      </c>
      <c r="B984" s="0" t="n">
        <v>3</v>
      </c>
      <c r="C984" s="0" t="n">
        <v>1052</v>
      </c>
      <c r="D984" s="0" t="s">
        <v>80</v>
      </c>
      <c r="E984" s="0" t="s">
        <v>45</v>
      </c>
      <c r="F984" s="23" t="n">
        <v>12.65</v>
      </c>
      <c r="G984" s="24" t="n">
        <v>0.6717</v>
      </c>
      <c r="H984" s="25" t="n">
        <f aca="false">A984*10+B984</f>
        <v>2003</v>
      </c>
    </row>
    <row r="985" customFormat="false" ht="15" hidden="false" customHeight="false" outlineLevel="0" collapsed="false">
      <c r="A985" s="0" t="n">
        <v>200</v>
      </c>
      <c r="B985" s="0" t="n">
        <v>4</v>
      </c>
      <c r="C985" s="0" t="n">
        <v>1045</v>
      </c>
      <c r="D985" s="0" t="s">
        <v>50</v>
      </c>
      <c r="E985" s="0" t="s">
        <v>51</v>
      </c>
      <c r="F985" s="23" t="n">
        <v>13.29</v>
      </c>
      <c r="G985" s="24" t="n">
        <v>0.6644</v>
      </c>
      <c r="H985" s="25" t="n">
        <f aca="false">A985*10+B985</f>
        <v>2004</v>
      </c>
    </row>
    <row r="986" customFormat="false" ht="15" hidden="false" customHeight="false" outlineLevel="0" collapsed="false">
      <c r="A986" s="0" t="n">
        <v>200</v>
      </c>
      <c r="B986" s="0" t="n">
        <v>5</v>
      </c>
      <c r="C986" s="0" t="n">
        <v>1024</v>
      </c>
      <c r="D986" s="0" t="s">
        <v>78</v>
      </c>
      <c r="E986" s="0" t="s">
        <v>61</v>
      </c>
      <c r="F986" s="23" t="n">
        <v>11.83</v>
      </c>
      <c r="G986" s="24" t="n">
        <v>0.6457</v>
      </c>
      <c r="H986" s="25" t="n">
        <f aca="false">A986*10+B986</f>
        <v>2005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8C97A"/>
    <pageSetUpPr fitToPage="false"/>
  </sheetPr>
  <dimension ref="A1:K19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10"/>
    <col collapsed="false" customWidth="true" hidden="false" outlineLevel="0" max="3" min="3" style="0" width="13"/>
    <col collapsed="false" customWidth="true" hidden="false" outlineLevel="0" max="4" min="4" style="0" width="14"/>
    <col collapsed="false" customWidth="true" hidden="false" outlineLevel="0" max="5" min="5" style="0" width="13"/>
    <col collapsed="false" customWidth="true" hidden="false" outlineLevel="0" max="6" min="6" style="0" width="12"/>
    <col collapsed="false" customWidth="true" hidden="false" outlineLevel="0" max="10" min="7" style="0" width="10"/>
    <col collapsed="false" customWidth="true" hidden="false" outlineLevel="0" max="11" min="11" style="0" width="16"/>
  </cols>
  <sheetData>
    <row r="1" customFormat="false" ht="15" hidden="false" customHeight="false" outlineLevel="0" collapsed="false">
      <c r="A1" s="10" t="s">
        <v>36</v>
      </c>
      <c r="B1" s="10" t="s">
        <v>26</v>
      </c>
      <c r="C1" s="10" t="s">
        <v>27</v>
      </c>
      <c r="D1" s="10" t="s">
        <v>28</v>
      </c>
      <c r="E1" s="10" t="s">
        <v>29</v>
      </c>
      <c r="F1" s="10" t="s">
        <v>30</v>
      </c>
      <c r="G1" s="10" t="s">
        <v>31</v>
      </c>
      <c r="H1" s="10" t="s">
        <v>32</v>
      </c>
      <c r="I1" s="10" t="s">
        <v>33</v>
      </c>
      <c r="J1" s="10" t="s">
        <v>34</v>
      </c>
      <c r="K1" s="10" t="s">
        <v>35</v>
      </c>
    </row>
    <row r="2" customFormat="false" ht="15" hidden="false" customHeight="false" outlineLevel="0" collapsed="false">
      <c r="A2" s="0" t="n">
        <v>1</v>
      </c>
      <c r="B2" s="0" t="n">
        <v>25</v>
      </c>
      <c r="C2" s="0" t="n">
        <v>50.5</v>
      </c>
      <c r="D2" s="0" t="n">
        <v>32.5</v>
      </c>
      <c r="E2" s="0" t="n">
        <v>35.5</v>
      </c>
      <c r="F2" s="0" t="n">
        <v>20.5</v>
      </c>
      <c r="G2" s="0" t="n">
        <v>75.5</v>
      </c>
      <c r="H2" s="0" t="n">
        <v>39.5</v>
      </c>
      <c r="I2" s="0" t="n">
        <v>11</v>
      </c>
      <c r="J2" s="0" t="n">
        <v>58</v>
      </c>
      <c r="K2" s="0" t="n">
        <v>45.5</v>
      </c>
    </row>
    <row r="3" customFormat="false" ht="15" hidden="false" customHeight="false" outlineLevel="0" collapsed="false">
      <c r="A3" s="0" t="n">
        <v>2</v>
      </c>
      <c r="B3" s="0" t="n">
        <v>18</v>
      </c>
      <c r="C3" s="0" t="n">
        <v>40.5</v>
      </c>
      <c r="D3" s="0" t="n">
        <v>44</v>
      </c>
      <c r="E3" s="0" t="n">
        <v>28</v>
      </c>
      <c r="F3" s="0" t="n">
        <v>14</v>
      </c>
      <c r="G3" s="0" t="n">
        <v>62</v>
      </c>
      <c r="H3" s="0" t="n">
        <v>31.5</v>
      </c>
      <c r="I3" s="0" t="n">
        <v>18</v>
      </c>
      <c r="J3" s="0" t="n">
        <v>38.5</v>
      </c>
      <c r="K3" s="0" t="n">
        <v>31.5</v>
      </c>
    </row>
    <row r="4" customFormat="false" ht="15" hidden="false" customHeight="false" outlineLevel="0" collapsed="false">
      <c r="A4" s="0" t="n">
        <v>3</v>
      </c>
      <c r="B4" s="0" t="n">
        <v>19</v>
      </c>
      <c r="C4" s="0" t="n">
        <v>24</v>
      </c>
      <c r="D4" s="0" t="n">
        <v>33</v>
      </c>
      <c r="E4" s="0" t="n">
        <v>36</v>
      </c>
      <c r="F4" s="0" t="n">
        <v>14</v>
      </c>
      <c r="G4" s="0" t="n">
        <v>44</v>
      </c>
      <c r="H4" s="0" t="n">
        <v>35</v>
      </c>
      <c r="I4" s="0" t="n">
        <v>8</v>
      </c>
      <c r="J4" s="0" t="n">
        <v>21</v>
      </c>
      <c r="K4" s="0" t="n">
        <v>31</v>
      </c>
    </row>
    <row r="5" customFormat="false" ht="15" hidden="false" customHeight="false" outlineLevel="0" collapsed="false">
      <c r="A5" s="0" t="n">
        <v>4</v>
      </c>
      <c r="B5" s="0" t="n">
        <v>13</v>
      </c>
      <c r="C5" s="0" t="n">
        <v>51</v>
      </c>
      <c r="D5" s="0" t="n">
        <v>40.5</v>
      </c>
      <c r="E5" s="0" t="n">
        <v>39</v>
      </c>
      <c r="F5" s="0" t="n">
        <v>19</v>
      </c>
      <c r="G5" s="0" t="n">
        <v>50</v>
      </c>
      <c r="H5" s="0" t="n">
        <v>43.5</v>
      </c>
      <c r="I5" s="0" t="n">
        <v>6.5</v>
      </c>
      <c r="J5" s="0" t="n">
        <v>26.5</v>
      </c>
      <c r="K5" s="0" t="n">
        <v>33</v>
      </c>
    </row>
    <row r="6" customFormat="false" ht="15" hidden="false" customHeight="false" outlineLevel="0" collapsed="false">
      <c r="A6" s="0" t="n">
        <v>5</v>
      </c>
      <c r="B6" s="0" t="n">
        <v>19.5</v>
      </c>
      <c r="C6" s="0" t="n">
        <v>43.5</v>
      </c>
      <c r="D6" s="0" t="n">
        <v>43.5</v>
      </c>
      <c r="E6" s="0" t="n">
        <v>40</v>
      </c>
      <c r="F6" s="0" t="n">
        <v>17</v>
      </c>
      <c r="G6" s="0" t="n">
        <v>58.5</v>
      </c>
      <c r="H6" s="0" t="n">
        <v>38</v>
      </c>
      <c r="I6" s="0" t="n">
        <v>15</v>
      </c>
      <c r="J6" s="0" t="n">
        <v>45.5</v>
      </c>
      <c r="K6" s="0" t="n">
        <v>31.5</v>
      </c>
    </row>
    <row r="7" customFormat="false" ht="15" hidden="false" customHeight="false" outlineLevel="0" collapsed="false">
      <c r="A7" s="0" t="n">
        <v>6</v>
      </c>
      <c r="B7" s="0" t="n">
        <v>17</v>
      </c>
      <c r="C7" s="0" t="n">
        <v>41</v>
      </c>
      <c r="D7" s="0" t="n">
        <v>37.5</v>
      </c>
      <c r="E7" s="0" t="n">
        <v>36.5</v>
      </c>
      <c r="F7" s="0" t="n">
        <v>21</v>
      </c>
      <c r="G7" s="0" t="n">
        <v>68.5</v>
      </c>
      <c r="H7" s="0" t="n">
        <v>34</v>
      </c>
      <c r="I7" s="0" t="n">
        <v>24.5</v>
      </c>
      <c r="J7" s="0" t="n">
        <v>40</v>
      </c>
      <c r="K7" s="0" t="n">
        <v>42</v>
      </c>
    </row>
    <row r="8" customFormat="false" ht="15" hidden="false" customHeight="false" outlineLevel="0" collapsed="false">
      <c r="A8" s="0" t="n">
        <v>7</v>
      </c>
      <c r="B8" s="0" t="n">
        <v>27.5</v>
      </c>
      <c r="C8" s="0" t="n">
        <v>39</v>
      </c>
      <c r="D8" s="0" t="n">
        <v>30</v>
      </c>
      <c r="E8" s="0" t="n">
        <v>26.5</v>
      </c>
      <c r="F8" s="0" t="n">
        <v>21.5</v>
      </c>
      <c r="G8" s="0" t="n">
        <v>56</v>
      </c>
      <c r="H8" s="0" t="n">
        <v>30.5</v>
      </c>
      <c r="I8" s="0" t="n">
        <v>16.5</v>
      </c>
      <c r="J8" s="0" t="n">
        <v>40</v>
      </c>
      <c r="K8" s="0" t="n">
        <v>20</v>
      </c>
    </row>
    <row r="9" customFormat="false" ht="15" hidden="false" customHeight="false" outlineLevel="0" collapsed="false">
      <c r="A9" s="0" t="n">
        <v>8</v>
      </c>
      <c r="B9" s="0" t="n">
        <v>18.5</v>
      </c>
      <c r="C9" s="0" t="n">
        <v>36.5</v>
      </c>
      <c r="D9" s="0" t="n">
        <v>32</v>
      </c>
      <c r="E9" s="0" t="n">
        <v>50.5</v>
      </c>
      <c r="F9" s="0" t="n">
        <v>11</v>
      </c>
      <c r="G9" s="0" t="n">
        <v>55.5</v>
      </c>
      <c r="H9" s="0" t="n">
        <v>61</v>
      </c>
      <c r="I9" s="0" t="n">
        <v>11.5</v>
      </c>
      <c r="J9" s="0" t="n">
        <v>35.5</v>
      </c>
      <c r="K9" s="0" t="n">
        <v>38</v>
      </c>
    </row>
    <row r="10" customFormat="false" ht="15" hidden="false" customHeight="false" outlineLevel="0" collapsed="false">
      <c r="A10" s="0" t="n">
        <v>9</v>
      </c>
      <c r="B10" s="0" t="n">
        <v>9</v>
      </c>
      <c r="C10" s="0" t="n">
        <v>38.5</v>
      </c>
      <c r="D10" s="0" t="n">
        <v>25.5</v>
      </c>
      <c r="E10" s="0" t="n">
        <v>30.5</v>
      </c>
      <c r="F10" s="0" t="n">
        <v>13.5</v>
      </c>
      <c r="G10" s="0" t="n">
        <v>52.5</v>
      </c>
      <c r="H10" s="0" t="n">
        <v>34</v>
      </c>
      <c r="I10" s="0" t="n">
        <v>15.5</v>
      </c>
      <c r="J10" s="0" t="n">
        <v>28</v>
      </c>
      <c r="K10" s="0" t="n">
        <v>43</v>
      </c>
    </row>
    <row r="11" customFormat="false" ht="15" hidden="false" customHeight="false" outlineLevel="0" collapsed="false">
      <c r="A11" s="0" t="n">
        <v>10</v>
      </c>
      <c r="B11" s="0" t="n">
        <v>16.5</v>
      </c>
      <c r="C11" s="0" t="n">
        <v>18</v>
      </c>
      <c r="D11" s="0" t="n">
        <v>22</v>
      </c>
      <c r="E11" s="0" t="n">
        <v>14</v>
      </c>
      <c r="F11" s="0" t="n">
        <v>3.5</v>
      </c>
      <c r="G11" s="0" t="n">
        <v>47.5</v>
      </c>
      <c r="H11" s="0" t="n">
        <v>22</v>
      </c>
      <c r="I11" s="0" t="n">
        <v>19</v>
      </c>
      <c r="J11" s="0" t="n">
        <v>23</v>
      </c>
      <c r="K11" s="0" t="n">
        <v>12.5</v>
      </c>
    </row>
    <row r="12" customFormat="false" ht="15" hidden="false" customHeight="false" outlineLevel="0" collapsed="false">
      <c r="A12" s="0" t="n">
        <v>11</v>
      </c>
      <c r="B12" s="0" t="n">
        <v>14.5</v>
      </c>
      <c r="C12" s="0" t="n">
        <v>36</v>
      </c>
      <c r="D12" s="0" t="n">
        <v>25.5</v>
      </c>
      <c r="E12" s="0" t="n">
        <v>25</v>
      </c>
      <c r="F12" s="0" t="n">
        <v>25.5</v>
      </c>
      <c r="G12" s="0" t="n">
        <v>29</v>
      </c>
      <c r="H12" s="0" t="n">
        <v>17</v>
      </c>
      <c r="I12" s="0" t="n">
        <v>16</v>
      </c>
      <c r="J12" s="0" t="n">
        <v>15.5</v>
      </c>
      <c r="K12" s="0" t="n">
        <v>19</v>
      </c>
    </row>
    <row r="13" customFormat="false" ht="15" hidden="false" customHeight="false" outlineLevel="0" collapsed="false">
      <c r="A13" s="0" t="n">
        <v>12</v>
      </c>
      <c r="B13" s="0" t="n">
        <v>9.5</v>
      </c>
      <c r="C13" s="0" t="n">
        <v>23.5</v>
      </c>
      <c r="D13" s="0" t="n">
        <v>34</v>
      </c>
      <c r="E13" s="0" t="n">
        <v>35</v>
      </c>
      <c r="F13" s="0" t="n">
        <v>16.5</v>
      </c>
      <c r="G13" s="0" t="n">
        <v>34</v>
      </c>
      <c r="H13" s="0" t="n">
        <v>35</v>
      </c>
      <c r="I13" s="0" t="n">
        <v>11</v>
      </c>
      <c r="J13" s="0" t="n">
        <v>20</v>
      </c>
      <c r="K13" s="0" t="n">
        <v>33.5</v>
      </c>
    </row>
    <row r="14" customFormat="false" ht="15" hidden="false" customHeight="false" outlineLevel="0" collapsed="false">
      <c r="A14" s="0" t="n">
        <v>13</v>
      </c>
      <c r="B14" s="0" t="n">
        <v>4</v>
      </c>
      <c r="C14" s="0" t="n">
        <v>9</v>
      </c>
      <c r="D14" s="0" t="n">
        <v>14.5</v>
      </c>
      <c r="E14" s="0" t="n">
        <v>19</v>
      </c>
      <c r="F14" s="0" t="n">
        <v>18</v>
      </c>
      <c r="G14" s="0" t="n">
        <v>30</v>
      </c>
      <c r="H14" s="0" t="n">
        <v>15</v>
      </c>
      <c r="I14" s="0" t="n">
        <v>11.5</v>
      </c>
      <c r="J14" s="0" t="n">
        <v>13.5</v>
      </c>
      <c r="K14" s="0" t="n">
        <v>19.5</v>
      </c>
    </row>
    <row r="15" customFormat="false" ht="15" hidden="false" customHeight="false" outlineLevel="0" collapsed="false">
      <c r="A15" s="0" t="n">
        <v>14</v>
      </c>
      <c r="B15" s="0" t="n">
        <v>20.5</v>
      </c>
      <c r="C15" s="0" t="n">
        <v>48</v>
      </c>
      <c r="D15" s="0" t="n">
        <v>33.5</v>
      </c>
      <c r="E15" s="0" t="n">
        <v>41.5</v>
      </c>
      <c r="F15" s="0" t="n">
        <v>33.5</v>
      </c>
      <c r="G15" s="0" t="n">
        <v>60</v>
      </c>
      <c r="H15" s="0" t="n">
        <v>45.5</v>
      </c>
      <c r="I15" s="0" t="n">
        <v>20.5</v>
      </c>
      <c r="J15" s="0" t="n">
        <v>42.5</v>
      </c>
      <c r="K15" s="0" t="n">
        <v>47.5</v>
      </c>
    </row>
    <row r="16" customFormat="false" ht="15" hidden="false" customHeight="false" outlineLevel="0" collapsed="false">
      <c r="A16" s="0" t="n">
        <v>15</v>
      </c>
      <c r="B16" s="0" t="n">
        <v>19.5</v>
      </c>
      <c r="C16" s="0" t="n">
        <v>31</v>
      </c>
      <c r="D16" s="0" t="n">
        <v>30.5</v>
      </c>
      <c r="E16" s="0" t="n">
        <v>28</v>
      </c>
      <c r="F16" s="0" t="n">
        <v>21</v>
      </c>
      <c r="G16" s="0" t="n">
        <v>63</v>
      </c>
      <c r="H16" s="0" t="n">
        <v>33.5</v>
      </c>
      <c r="I16" s="0" t="n">
        <v>12.5</v>
      </c>
      <c r="J16" s="0" t="n">
        <v>35</v>
      </c>
      <c r="K16" s="0" t="n">
        <v>30</v>
      </c>
    </row>
    <row r="17" customFormat="false" ht="15" hidden="false" customHeight="false" outlineLevel="0" collapsed="false">
      <c r="A17" s="0" t="n">
        <v>16</v>
      </c>
      <c r="B17" s="0" t="n">
        <v>16.5</v>
      </c>
      <c r="C17" s="0" t="n">
        <v>43.5</v>
      </c>
      <c r="D17" s="0" t="n">
        <v>37.5</v>
      </c>
      <c r="E17" s="0" t="n">
        <v>50.5</v>
      </c>
      <c r="F17" s="0" t="n">
        <v>14.5</v>
      </c>
      <c r="G17" s="0" t="n">
        <v>78</v>
      </c>
      <c r="H17" s="0" t="n">
        <v>55</v>
      </c>
      <c r="I17" s="0" t="n">
        <v>28</v>
      </c>
      <c r="J17" s="0" t="n">
        <v>55</v>
      </c>
      <c r="K17" s="0" t="n">
        <v>45</v>
      </c>
    </row>
    <row r="18" customFormat="false" ht="15" hidden="false" customHeight="false" outlineLevel="0" collapsed="false">
      <c r="A18" s="0" t="n">
        <v>17</v>
      </c>
      <c r="B18" s="0" t="n">
        <v>12</v>
      </c>
      <c r="C18" s="0" t="n">
        <v>18</v>
      </c>
      <c r="D18" s="0" t="n">
        <v>21</v>
      </c>
      <c r="E18" s="0" t="n">
        <v>22</v>
      </c>
      <c r="F18" s="0" t="n">
        <v>13</v>
      </c>
      <c r="G18" s="0" t="n">
        <v>55.5</v>
      </c>
      <c r="H18" s="0" t="n">
        <v>22</v>
      </c>
      <c r="I18" s="0" t="n">
        <v>16.5</v>
      </c>
      <c r="J18" s="0" t="n">
        <v>34</v>
      </c>
      <c r="K18" s="0" t="n">
        <v>23.5</v>
      </c>
    </row>
    <row r="19" customFormat="false" ht="15" hidden="false" customHeight="false" outlineLevel="0" collapsed="false">
      <c r="A19" s="0" t="n">
        <v>18</v>
      </c>
      <c r="B19" s="0" t="n">
        <v>15.5</v>
      </c>
      <c r="C19" s="0" t="n">
        <v>36</v>
      </c>
      <c r="D19" s="0" t="n">
        <v>27.5</v>
      </c>
      <c r="E19" s="0" t="n">
        <v>25.5</v>
      </c>
      <c r="F19" s="0" t="n">
        <v>5.5</v>
      </c>
      <c r="G19" s="0" t="n">
        <v>65.5</v>
      </c>
      <c r="H19" s="0" t="n">
        <v>28</v>
      </c>
      <c r="I19" s="0" t="n">
        <v>19</v>
      </c>
      <c r="J19" s="0" t="n">
        <v>42.5</v>
      </c>
      <c r="K19" s="0" t="n">
        <v>25.5</v>
      </c>
    </row>
    <row r="20" customFormat="false" ht="15" hidden="false" customHeight="false" outlineLevel="0" collapsed="false">
      <c r="A20" s="0" t="n">
        <v>19</v>
      </c>
      <c r="B20" s="0" t="n">
        <v>10</v>
      </c>
      <c r="C20" s="0" t="n">
        <v>18</v>
      </c>
      <c r="D20" s="0" t="n">
        <v>23.5</v>
      </c>
      <c r="E20" s="0" t="n">
        <v>20.5</v>
      </c>
      <c r="F20" s="0" t="n">
        <v>7.5</v>
      </c>
      <c r="G20" s="0" t="n">
        <v>38</v>
      </c>
      <c r="H20" s="0" t="n">
        <v>28.5</v>
      </c>
      <c r="I20" s="0" t="n">
        <v>4.5</v>
      </c>
      <c r="J20" s="0" t="n">
        <v>23</v>
      </c>
      <c r="K20" s="0" t="n">
        <v>27</v>
      </c>
    </row>
    <row r="21" customFormat="false" ht="15" hidden="false" customHeight="false" outlineLevel="0" collapsed="false">
      <c r="A21" s="0" t="n">
        <v>20</v>
      </c>
      <c r="B21" s="0" t="n">
        <v>15</v>
      </c>
      <c r="C21" s="0" t="n">
        <v>38.5</v>
      </c>
      <c r="D21" s="0" t="n">
        <v>34.5</v>
      </c>
      <c r="E21" s="0" t="n">
        <v>37</v>
      </c>
      <c r="F21" s="0" t="n">
        <v>6.5</v>
      </c>
      <c r="G21" s="0" t="n">
        <v>63.5</v>
      </c>
      <c r="H21" s="0" t="n">
        <v>34</v>
      </c>
      <c r="I21" s="0" t="n">
        <v>16</v>
      </c>
      <c r="J21" s="0" t="n">
        <v>32.5</v>
      </c>
      <c r="K21" s="0" t="n">
        <v>33.5</v>
      </c>
    </row>
    <row r="22" customFormat="false" ht="15" hidden="false" customHeight="false" outlineLevel="0" collapsed="false">
      <c r="A22" s="0" t="n">
        <v>21</v>
      </c>
      <c r="B22" s="0" t="n">
        <v>14.5</v>
      </c>
      <c r="C22" s="0" t="n">
        <v>47</v>
      </c>
      <c r="D22" s="0" t="n">
        <v>32.5</v>
      </c>
      <c r="E22" s="0" t="n">
        <v>33.5</v>
      </c>
      <c r="F22" s="0" t="n">
        <v>14</v>
      </c>
      <c r="G22" s="0" t="n">
        <v>67.5</v>
      </c>
      <c r="H22" s="0" t="n">
        <v>39</v>
      </c>
      <c r="I22" s="0" t="n">
        <v>9</v>
      </c>
      <c r="J22" s="0" t="n">
        <v>39.5</v>
      </c>
      <c r="K22" s="0" t="n">
        <v>37</v>
      </c>
    </row>
    <row r="23" customFormat="false" ht="15" hidden="false" customHeight="false" outlineLevel="0" collapsed="false">
      <c r="A23" s="0" t="n">
        <v>22</v>
      </c>
      <c r="B23" s="0" t="n">
        <v>10.5</v>
      </c>
      <c r="C23" s="0" t="n">
        <v>20</v>
      </c>
      <c r="D23" s="0" t="n">
        <v>16.5</v>
      </c>
      <c r="E23" s="0" t="n">
        <v>14.5</v>
      </c>
      <c r="F23" s="0" t="n">
        <v>19</v>
      </c>
      <c r="G23" s="0" t="n">
        <v>21.5</v>
      </c>
      <c r="H23" s="0" t="n">
        <v>12.5</v>
      </c>
      <c r="I23" s="0" t="n">
        <v>4</v>
      </c>
      <c r="J23" s="0" t="n">
        <v>10.5</v>
      </c>
      <c r="K23" s="0" t="n">
        <v>8</v>
      </c>
    </row>
    <row r="24" customFormat="false" ht="15" hidden="false" customHeight="false" outlineLevel="0" collapsed="false">
      <c r="A24" s="0" t="n">
        <v>23</v>
      </c>
      <c r="B24" s="0" t="n">
        <v>18.5</v>
      </c>
      <c r="C24" s="0" t="n">
        <v>32</v>
      </c>
      <c r="D24" s="0" t="n">
        <v>37</v>
      </c>
      <c r="E24" s="0" t="n">
        <v>39.5</v>
      </c>
      <c r="F24" s="0" t="n">
        <v>17</v>
      </c>
      <c r="G24" s="0" t="n">
        <v>59.5</v>
      </c>
      <c r="H24" s="0" t="n">
        <v>37</v>
      </c>
      <c r="I24" s="0" t="n">
        <v>15</v>
      </c>
      <c r="J24" s="0" t="n">
        <v>34.5</v>
      </c>
      <c r="K24" s="0" t="n">
        <v>36</v>
      </c>
    </row>
    <row r="25" customFormat="false" ht="15" hidden="false" customHeight="false" outlineLevel="0" collapsed="false">
      <c r="A25" s="0" t="n">
        <v>24</v>
      </c>
      <c r="B25" s="0" t="n">
        <v>22</v>
      </c>
      <c r="C25" s="0" t="n">
        <v>54.5</v>
      </c>
      <c r="D25" s="0" t="n">
        <v>29</v>
      </c>
      <c r="E25" s="0" t="n">
        <v>42.5</v>
      </c>
      <c r="F25" s="0" t="n">
        <v>22.5</v>
      </c>
      <c r="G25" s="0" t="n">
        <v>59</v>
      </c>
      <c r="H25" s="0" t="n">
        <v>53</v>
      </c>
      <c r="I25" s="0" t="n">
        <v>20</v>
      </c>
      <c r="J25" s="0" t="n">
        <v>44</v>
      </c>
      <c r="K25" s="0" t="n">
        <v>59</v>
      </c>
    </row>
    <row r="26" customFormat="false" ht="15" hidden="false" customHeight="false" outlineLevel="0" collapsed="false">
      <c r="A26" s="0" t="n">
        <v>25</v>
      </c>
      <c r="B26" s="0" t="n">
        <v>10.5</v>
      </c>
      <c r="C26" s="0" t="n">
        <v>20.5</v>
      </c>
      <c r="D26" s="0" t="n">
        <v>25</v>
      </c>
      <c r="E26" s="0" t="n">
        <v>24</v>
      </c>
      <c r="F26" s="0" t="n">
        <v>10.5</v>
      </c>
      <c r="G26" s="0" t="n">
        <v>47</v>
      </c>
      <c r="H26" s="0" t="n">
        <v>27.5</v>
      </c>
      <c r="I26" s="0" t="n">
        <v>20.5</v>
      </c>
      <c r="J26" s="0" t="n">
        <v>23</v>
      </c>
      <c r="K26" s="0" t="n">
        <v>19.5</v>
      </c>
    </row>
    <row r="27" customFormat="false" ht="15" hidden="false" customHeight="false" outlineLevel="0" collapsed="false">
      <c r="A27" s="0" t="n">
        <v>26</v>
      </c>
      <c r="B27" s="0" t="n">
        <v>15.5</v>
      </c>
      <c r="C27" s="0" t="n">
        <v>35</v>
      </c>
      <c r="D27" s="0" t="n">
        <v>12</v>
      </c>
      <c r="E27" s="0" t="n">
        <v>35.5</v>
      </c>
      <c r="F27" s="0" t="n">
        <v>9</v>
      </c>
      <c r="G27" s="0" t="n">
        <v>34</v>
      </c>
      <c r="H27" s="0" t="n">
        <v>40.5</v>
      </c>
      <c r="I27" s="0" t="n">
        <v>17</v>
      </c>
      <c r="J27" s="0" t="n">
        <v>27.5</v>
      </c>
      <c r="K27" s="0" t="n">
        <v>31.5</v>
      </c>
    </row>
    <row r="28" customFormat="false" ht="15" hidden="false" customHeight="false" outlineLevel="0" collapsed="false">
      <c r="A28" s="0" t="n">
        <v>27</v>
      </c>
      <c r="B28" s="0" t="n">
        <v>16</v>
      </c>
      <c r="C28" s="0" t="n">
        <v>27.5</v>
      </c>
      <c r="D28" s="0" t="n">
        <v>13</v>
      </c>
      <c r="E28" s="0" t="n">
        <v>27.5</v>
      </c>
      <c r="F28" s="0" t="n">
        <v>15.5</v>
      </c>
      <c r="G28" s="0" t="n">
        <v>38.5</v>
      </c>
      <c r="H28" s="0" t="n">
        <v>18</v>
      </c>
      <c r="I28" s="0" t="n">
        <v>15.5</v>
      </c>
      <c r="J28" s="0" t="n">
        <v>21</v>
      </c>
      <c r="K28" s="0" t="n">
        <v>19.5</v>
      </c>
    </row>
    <row r="29" customFormat="false" ht="15" hidden="false" customHeight="false" outlineLevel="0" collapsed="false">
      <c r="A29" s="0" t="n">
        <v>28</v>
      </c>
      <c r="B29" s="0" t="n">
        <v>8.5</v>
      </c>
      <c r="C29" s="0" t="n">
        <v>46.5</v>
      </c>
      <c r="D29" s="0" t="n">
        <v>27.5</v>
      </c>
      <c r="E29" s="0" t="n">
        <v>33.5</v>
      </c>
      <c r="F29" s="0" t="n">
        <v>19</v>
      </c>
      <c r="G29" s="0" t="n">
        <v>59</v>
      </c>
      <c r="H29" s="0" t="n">
        <v>37</v>
      </c>
      <c r="I29" s="0" t="n">
        <v>23</v>
      </c>
      <c r="J29" s="0" t="n">
        <v>53</v>
      </c>
      <c r="K29" s="0" t="n">
        <v>25</v>
      </c>
    </row>
    <row r="30" customFormat="false" ht="15" hidden="false" customHeight="false" outlineLevel="0" collapsed="false">
      <c r="A30" s="0" t="n">
        <v>29</v>
      </c>
      <c r="B30" s="0" t="n">
        <v>9</v>
      </c>
      <c r="C30" s="0" t="n">
        <v>34.5</v>
      </c>
      <c r="D30" s="0" t="n">
        <v>19</v>
      </c>
      <c r="E30" s="0" t="n">
        <v>32.5</v>
      </c>
      <c r="F30" s="0" t="n">
        <v>18</v>
      </c>
      <c r="G30" s="0" t="n">
        <v>41</v>
      </c>
      <c r="H30" s="0" t="n">
        <v>23</v>
      </c>
      <c r="I30" s="0" t="n">
        <v>23</v>
      </c>
      <c r="J30" s="0" t="n">
        <v>29</v>
      </c>
      <c r="K30" s="0" t="n">
        <v>30.5</v>
      </c>
    </row>
    <row r="31" customFormat="false" ht="15" hidden="false" customHeight="false" outlineLevel="0" collapsed="false">
      <c r="A31" s="0" t="n">
        <v>30</v>
      </c>
      <c r="B31" s="0" t="n">
        <v>12.5</v>
      </c>
      <c r="C31" s="0" t="n">
        <v>37.5</v>
      </c>
      <c r="D31" s="0" t="n">
        <v>16.5</v>
      </c>
      <c r="E31" s="0" t="n">
        <v>19</v>
      </c>
      <c r="F31" s="0" t="n">
        <v>7.5</v>
      </c>
      <c r="G31" s="0" t="n">
        <v>41</v>
      </c>
      <c r="H31" s="0" t="n">
        <v>26.5</v>
      </c>
      <c r="I31" s="0" t="n">
        <v>5.5</v>
      </c>
      <c r="J31" s="0" t="n">
        <v>25.5</v>
      </c>
      <c r="K31" s="0" t="n">
        <v>37.5</v>
      </c>
    </row>
    <row r="32" customFormat="false" ht="15" hidden="false" customHeight="false" outlineLevel="0" collapsed="false">
      <c r="A32" s="0" t="n">
        <v>31</v>
      </c>
      <c r="B32" s="0" t="n">
        <v>7</v>
      </c>
      <c r="C32" s="0" t="n">
        <v>38</v>
      </c>
      <c r="D32" s="0" t="n">
        <v>18.5</v>
      </c>
      <c r="E32" s="0" t="n">
        <v>35</v>
      </c>
      <c r="F32" s="0" t="n">
        <v>8</v>
      </c>
      <c r="G32" s="0" t="n">
        <v>35.5</v>
      </c>
      <c r="H32" s="0" t="n">
        <v>39</v>
      </c>
      <c r="I32" s="0" t="n">
        <v>17</v>
      </c>
      <c r="J32" s="0" t="n">
        <v>21</v>
      </c>
      <c r="K32" s="0" t="n">
        <v>28.5</v>
      </c>
    </row>
    <row r="33" customFormat="false" ht="15" hidden="false" customHeight="false" outlineLevel="0" collapsed="false">
      <c r="A33" s="0" t="n">
        <v>32</v>
      </c>
      <c r="B33" s="0" t="n">
        <v>20.5</v>
      </c>
      <c r="C33" s="0" t="n">
        <v>40</v>
      </c>
      <c r="D33" s="0" t="n">
        <v>39</v>
      </c>
      <c r="E33" s="0" t="n">
        <v>39</v>
      </c>
      <c r="F33" s="0" t="n">
        <v>18.5</v>
      </c>
      <c r="G33" s="0" t="n">
        <v>60.5</v>
      </c>
      <c r="H33" s="0" t="n">
        <v>43.5</v>
      </c>
      <c r="I33" s="0" t="n">
        <v>13.5</v>
      </c>
      <c r="J33" s="0" t="n">
        <v>31</v>
      </c>
      <c r="K33" s="0" t="n">
        <v>25</v>
      </c>
    </row>
    <row r="34" customFormat="false" ht="15" hidden="false" customHeight="false" outlineLevel="0" collapsed="false">
      <c r="A34" s="0" t="n">
        <v>33</v>
      </c>
      <c r="B34" s="0" t="n">
        <v>9.5</v>
      </c>
      <c r="C34" s="0" t="n">
        <v>29.5</v>
      </c>
      <c r="D34" s="0" t="n">
        <v>22.5</v>
      </c>
      <c r="E34" s="0" t="n">
        <v>13</v>
      </c>
      <c r="F34" s="0" t="n">
        <v>17.5</v>
      </c>
      <c r="G34" s="0" t="n">
        <v>27.5</v>
      </c>
      <c r="H34" s="0" t="n">
        <v>28</v>
      </c>
      <c r="I34" s="0" t="n">
        <v>9</v>
      </c>
      <c r="J34" s="0" t="n">
        <v>31</v>
      </c>
      <c r="K34" s="0" t="n">
        <v>30.5</v>
      </c>
    </row>
    <row r="35" customFormat="false" ht="15" hidden="false" customHeight="false" outlineLevel="0" collapsed="false">
      <c r="A35" s="0" t="n">
        <v>34</v>
      </c>
      <c r="B35" s="0" t="n">
        <v>21.5</v>
      </c>
      <c r="C35" s="0" t="n">
        <v>28.5</v>
      </c>
      <c r="D35" s="0" t="n">
        <v>18</v>
      </c>
      <c r="E35" s="0" t="n">
        <v>34</v>
      </c>
      <c r="F35" s="0" t="n">
        <v>6.5</v>
      </c>
      <c r="G35" s="0" t="n">
        <v>46.5</v>
      </c>
      <c r="H35" s="0" t="n">
        <v>48</v>
      </c>
      <c r="I35" s="0" t="n">
        <v>16.5</v>
      </c>
      <c r="J35" s="0" t="n">
        <v>22</v>
      </c>
      <c r="K35" s="0" t="n">
        <v>42.5</v>
      </c>
    </row>
    <row r="36" customFormat="false" ht="15" hidden="false" customHeight="false" outlineLevel="0" collapsed="false">
      <c r="A36" s="0" t="n">
        <v>35</v>
      </c>
      <c r="B36" s="0" t="n">
        <v>8.5</v>
      </c>
      <c r="C36" s="0" t="n">
        <v>33</v>
      </c>
      <c r="D36" s="0" t="n">
        <v>8.5</v>
      </c>
      <c r="E36" s="0" t="n">
        <v>15</v>
      </c>
      <c r="F36" s="0" t="n">
        <v>2</v>
      </c>
      <c r="G36" s="0" t="n">
        <v>30</v>
      </c>
      <c r="H36" s="0" t="n">
        <v>24.5</v>
      </c>
      <c r="I36" s="0" t="n">
        <v>0</v>
      </c>
      <c r="J36" s="0" t="n">
        <v>12</v>
      </c>
      <c r="K36" s="0" t="n">
        <v>17</v>
      </c>
    </row>
    <row r="37" customFormat="false" ht="15" hidden="false" customHeight="false" outlineLevel="0" collapsed="false">
      <c r="A37" s="0" t="n">
        <v>36</v>
      </c>
      <c r="B37" s="0" t="n">
        <v>8</v>
      </c>
      <c r="C37" s="0" t="n">
        <v>26</v>
      </c>
      <c r="D37" s="0" t="n">
        <v>23</v>
      </c>
      <c r="E37" s="0" t="n">
        <v>11.5</v>
      </c>
      <c r="F37" s="0" t="n">
        <v>16</v>
      </c>
      <c r="G37" s="0" t="n">
        <v>35.5</v>
      </c>
      <c r="H37" s="0" t="n">
        <v>25</v>
      </c>
      <c r="I37" s="0" t="n">
        <v>7.5</v>
      </c>
      <c r="J37" s="0" t="n">
        <v>6</v>
      </c>
      <c r="K37" s="0" t="n">
        <v>22</v>
      </c>
    </row>
    <row r="38" customFormat="false" ht="15" hidden="false" customHeight="false" outlineLevel="0" collapsed="false">
      <c r="A38" s="0" t="n">
        <v>37</v>
      </c>
      <c r="B38" s="0" t="n">
        <v>21.5</v>
      </c>
      <c r="C38" s="0" t="n">
        <v>29</v>
      </c>
      <c r="D38" s="0" t="n">
        <v>25</v>
      </c>
      <c r="E38" s="0" t="n">
        <v>15</v>
      </c>
      <c r="F38" s="0" t="n">
        <v>12</v>
      </c>
      <c r="G38" s="0" t="n">
        <v>53.5</v>
      </c>
      <c r="H38" s="0" t="n">
        <v>25</v>
      </c>
      <c r="I38" s="0" t="n">
        <v>21</v>
      </c>
      <c r="J38" s="0" t="n">
        <v>40</v>
      </c>
      <c r="K38" s="0" t="n">
        <v>18</v>
      </c>
    </row>
    <row r="39" customFormat="false" ht="15" hidden="false" customHeight="false" outlineLevel="0" collapsed="false">
      <c r="A39" s="0" t="n">
        <v>38</v>
      </c>
      <c r="B39" s="0" t="n">
        <v>14</v>
      </c>
      <c r="C39" s="0" t="n">
        <v>31</v>
      </c>
      <c r="D39" s="0" t="n">
        <v>38.5</v>
      </c>
      <c r="E39" s="0" t="n">
        <v>30</v>
      </c>
      <c r="F39" s="0" t="n">
        <v>19.5</v>
      </c>
      <c r="G39" s="0" t="n">
        <v>73.5</v>
      </c>
      <c r="H39" s="0" t="n">
        <v>31</v>
      </c>
      <c r="I39" s="0" t="n">
        <v>23</v>
      </c>
      <c r="J39" s="0" t="n">
        <v>33.5</v>
      </c>
      <c r="K39" s="0" t="n">
        <v>34.5</v>
      </c>
    </row>
    <row r="40" customFormat="false" ht="15" hidden="false" customHeight="false" outlineLevel="0" collapsed="false">
      <c r="A40" s="0" t="n">
        <v>39</v>
      </c>
      <c r="B40" s="0" t="n">
        <v>16</v>
      </c>
      <c r="C40" s="0" t="n">
        <v>50.5</v>
      </c>
      <c r="D40" s="0" t="n">
        <v>40</v>
      </c>
      <c r="E40" s="0" t="n">
        <v>46.5</v>
      </c>
      <c r="F40" s="0" t="n">
        <v>17</v>
      </c>
      <c r="G40" s="0" t="n">
        <v>57.5</v>
      </c>
      <c r="H40" s="0" t="n">
        <v>57.5</v>
      </c>
      <c r="I40" s="0" t="n">
        <v>24.5</v>
      </c>
      <c r="J40" s="0" t="n">
        <v>39.5</v>
      </c>
      <c r="K40" s="0" t="n">
        <v>50</v>
      </c>
    </row>
    <row r="41" customFormat="false" ht="15" hidden="false" customHeight="false" outlineLevel="0" collapsed="false">
      <c r="A41" s="0" t="n">
        <v>40</v>
      </c>
      <c r="B41" s="0" t="n">
        <v>13</v>
      </c>
      <c r="C41" s="0" t="n">
        <v>38</v>
      </c>
      <c r="D41" s="0" t="n">
        <v>21.5</v>
      </c>
      <c r="E41" s="0" t="n">
        <v>23.5</v>
      </c>
      <c r="F41" s="0" t="n">
        <v>9.5</v>
      </c>
      <c r="G41" s="0" t="n">
        <v>42</v>
      </c>
      <c r="H41" s="0" t="n">
        <v>27</v>
      </c>
      <c r="I41" s="0" t="n">
        <v>19.5</v>
      </c>
      <c r="J41" s="0" t="n">
        <v>27.5</v>
      </c>
      <c r="K41" s="0" t="n">
        <v>41.5</v>
      </c>
    </row>
    <row r="42" customFormat="false" ht="15" hidden="false" customHeight="false" outlineLevel="0" collapsed="false">
      <c r="A42" s="0" t="n">
        <v>41</v>
      </c>
      <c r="B42" s="0" t="n">
        <v>17</v>
      </c>
      <c r="C42" s="0" t="n">
        <v>37</v>
      </c>
      <c r="D42" s="0" t="n">
        <v>31</v>
      </c>
      <c r="E42" s="0" t="n">
        <v>37.5</v>
      </c>
      <c r="F42" s="0" t="n">
        <v>26.5</v>
      </c>
      <c r="G42" s="0" t="n">
        <v>51</v>
      </c>
      <c r="H42" s="0" t="n">
        <v>51.5</v>
      </c>
      <c r="I42" s="0" t="n">
        <v>24.5</v>
      </c>
      <c r="J42" s="0" t="n">
        <v>27.5</v>
      </c>
      <c r="K42" s="0" t="n">
        <v>33</v>
      </c>
    </row>
    <row r="43" customFormat="false" ht="15" hidden="false" customHeight="false" outlineLevel="0" collapsed="false">
      <c r="A43" s="0" t="n">
        <v>43</v>
      </c>
      <c r="B43" s="0" t="n">
        <v>23</v>
      </c>
      <c r="C43" s="0" t="n">
        <v>49</v>
      </c>
      <c r="D43" s="0" t="n">
        <v>34.5</v>
      </c>
      <c r="E43" s="0" t="n">
        <v>27.5</v>
      </c>
      <c r="F43" s="0" t="n">
        <v>23.5</v>
      </c>
      <c r="G43" s="0" t="n">
        <v>70</v>
      </c>
      <c r="H43" s="0" t="n">
        <v>44.5</v>
      </c>
      <c r="I43" s="0" t="n">
        <v>31</v>
      </c>
      <c r="J43" s="0" t="n">
        <v>32.5</v>
      </c>
      <c r="K43" s="0" t="n">
        <v>40</v>
      </c>
    </row>
    <row r="44" customFormat="false" ht="15" hidden="false" customHeight="false" outlineLevel="0" collapsed="false">
      <c r="A44" s="0" t="n">
        <v>44</v>
      </c>
      <c r="B44" s="0" t="n">
        <v>11</v>
      </c>
      <c r="C44" s="0" t="n">
        <v>9.5</v>
      </c>
      <c r="D44" s="0" t="n">
        <v>11.5</v>
      </c>
      <c r="E44" s="0" t="n">
        <v>20.5</v>
      </c>
      <c r="F44" s="0" t="n">
        <v>16</v>
      </c>
      <c r="G44" s="0" t="n">
        <v>37</v>
      </c>
      <c r="H44" s="0" t="n">
        <v>26.5</v>
      </c>
      <c r="I44" s="0" t="n">
        <v>7.5</v>
      </c>
      <c r="J44" s="0" t="n">
        <v>28</v>
      </c>
      <c r="K44" s="0" t="n">
        <v>28.5</v>
      </c>
    </row>
    <row r="45" customFormat="false" ht="15" hidden="false" customHeight="false" outlineLevel="0" collapsed="false">
      <c r="A45" s="0" t="n">
        <v>45</v>
      </c>
      <c r="B45" s="0" t="n">
        <v>10</v>
      </c>
      <c r="C45" s="0" t="n">
        <v>30.5</v>
      </c>
      <c r="D45" s="0" t="n">
        <v>21.5</v>
      </c>
      <c r="E45" s="0" t="n">
        <v>33.5</v>
      </c>
      <c r="F45" s="0" t="n">
        <v>11</v>
      </c>
      <c r="G45" s="0" t="n">
        <v>63.5</v>
      </c>
      <c r="H45" s="0" t="n">
        <v>31</v>
      </c>
      <c r="I45" s="0" t="n">
        <v>25.5</v>
      </c>
      <c r="J45" s="0" t="n">
        <v>46.5</v>
      </c>
      <c r="K45" s="0" t="n">
        <v>40.5</v>
      </c>
    </row>
    <row r="46" customFormat="false" ht="15" hidden="false" customHeight="false" outlineLevel="0" collapsed="false">
      <c r="A46" s="0" t="n">
        <v>46</v>
      </c>
      <c r="B46" s="0" t="n">
        <v>7</v>
      </c>
      <c r="C46" s="0" t="n">
        <v>45.5</v>
      </c>
      <c r="D46" s="0" t="n">
        <v>30.5</v>
      </c>
      <c r="E46" s="0" t="n">
        <v>39</v>
      </c>
      <c r="F46" s="0" t="n">
        <v>16</v>
      </c>
      <c r="G46" s="0" t="n">
        <v>42</v>
      </c>
      <c r="H46" s="0" t="n">
        <v>51.5</v>
      </c>
      <c r="I46" s="0" t="n">
        <v>10.5</v>
      </c>
      <c r="J46" s="0" t="n">
        <v>10.5</v>
      </c>
      <c r="K46" s="0" t="n">
        <v>49</v>
      </c>
    </row>
    <row r="47" customFormat="false" ht="15" hidden="false" customHeight="false" outlineLevel="0" collapsed="false">
      <c r="A47" s="0" t="n">
        <v>47</v>
      </c>
      <c r="B47" s="0" t="n">
        <v>9</v>
      </c>
      <c r="C47" s="0" t="n">
        <v>26</v>
      </c>
      <c r="D47" s="0" t="n">
        <v>15</v>
      </c>
      <c r="E47" s="0" t="n">
        <v>18</v>
      </c>
      <c r="F47" s="0" t="n">
        <v>12</v>
      </c>
      <c r="G47" s="0" t="n">
        <v>31.5</v>
      </c>
      <c r="H47" s="0" t="n">
        <v>18.5</v>
      </c>
      <c r="I47" s="0" t="n">
        <v>11</v>
      </c>
      <c r="J47" s="0" t="n">
        <v>21.5</v>
      </c>
      <c r="K47" s="0" t="n">
        <v>28</v>
      </c>
    </row>
    <row r="48" customFormat="false" ht="15" hidden="false" customHeight="false" outlineLevel="0" collapsed="false">
      <c r="A48" s="0" t="n">
        <v>48</v>
      </c>
      <c r="B48" s="0" t="n">
        <v>6</v>
      </c>
      <c r="C48" s="0" t="n">
        <v>26</v>
      </c>
      <c r="D48" s="0" t="n">
        <v>18</v>
      </c>
      <c r="E48" s="0" t="n">
        <v>29.5</v>
      </c>
      <c r="F48" s="0" t="n">
        <v>13</v>
      </c>
      <c r="G48" s="0" t="n">
        <v>40.5</v>
      </c>
      <c r="H48" s="0" t="n">
        <v>33.5</v>
      </c>
      <c r="I48" s="0" t="n">
        <v>11.5</v>
      </c>
      <c r="J48" s="0" t="n">
        <v>25.5</v>
      </c>
      <c r="K48" s="0" t="n">
        <v>22</v>
      </c>
    </row>
    <row r="49" customFormat="false" ht="15" hidden="false" customHeight="false" outlineLevel="0" collapsed="false">
      <c r="A49" s="0" t="n">
        <v>49</v>
      </c>
      <c r="B49" s="0" t="n">
        <v>7</v>
      </c>
      <c r="C49" s="0" t="n">
        <v>33</v>
      </c>
      <c r="D49" s="0" t="n">
        <v>31.5</v>
      </c>
      <c r="E49" s="0" t="n">
        <v>36</v>
      </c>
      <c r="F49" s="0" t="n">
        <v>13.5</v>
      </c>
      <c r="G49" s="0" t="n">
        <v>33.5</v>
      </c>
      <c r="H49" s="0" t="n">
        <v>43.5</v>
      </c>
      <c r="I49" s="0" t="n">
        <v>9.5</v>
      </c>
      <c r="J49" s="0" t="n">
        <v>30.5</v>
      </c>
      <c r="K49" s="0" t="n">
        <v>40.5</v>
      </c>
    </row>
    <row r="50" customFormat="false" ht="15" hidden="false" customHeight="false" outlineLevel="0" collapsed="false">
      <c r="A50" s="0" t="n">
        <v>50</v>
      </c>
      <c r="B50" s="0" t="n">
        <v>21.5</v>
      </c>
      <c r="C50" s="0" t="n">
        <v>49</v>
      </c>
      <c r="D50" s="0" t="n">
        <v>26.5</v>
      </c>
      <c r="E50" s="0" t="n">
        <v>29.5</v>
      </c>
      <c r="F50" s="0" t="n">
        <v>26</v>
      </c>
      <c r="G50" s="0" t="n">
        <v>75</v>
      </c>
      <c r="H50" s="0" t="n">
        <v>42.5</v>
      </c>
      <c r="I50" s="0" t="n">
        <v>24.5</v>
      </c>
      <c r="J50" s="0" t="n">
        <v>38</v>
      </c>
      <c r="K50" s="0" t="n">
        <v>41</v>
      </c>
    </row>
    <row r="51" customFormat="false" ht="15" hidden="false" customHeight="false" outlineLevel="0" collapsed="false">
      <c r="A51" s="0" t="n">
        <v>51</v>
      </c>
      <c r="B51" s="0" t="n">
        <v>3</v>
      </c>
      <c r="C51" s="0" t="n">
        <v>21</v>
      </c>
      <c r="D51" s="0" t="n">
        <v>15.5</v>
      </c>
      <c r="E51" s="0" t="n">
        <v>15</v>
      </c>
      <c r="F51" s="0" t="n">
        <v>8.5</v>
      </c>
      <c r="G51" s="0" t="n">
        <v>22</v>
      </c>
      <c r="H51" s="0" t="n">
        <v>14.5</v>
      </c>
      <c r="I51" s="0" t="n">
        <v>4.5</v>
      </c>
      <c r="J51" s="0" t="n">
        <v>14</v>
      </c>
      <c r="K51" s="0" t="n">
        <v>5.5</v>
      </c>
    </row>
    <row r="52" customFormat="false" ht="15" hidden="false" customHeight="false" outlineLevel="0" collapsed="false">
      <c r="A52" s="0" t="n">
        <v>52</v>
      </c>
      <c r="B52" s="0" t="n">
        <v>10</v>
      </c>
      <c r="C52" s="0" t="n">
        <v>21.5</v>
      </c>
      <c r="D52" s="0" t="n">
        <v>23</v>
      </c>
      <c r="E52" s="0" t="n">
        <v>26.5</v>
      </c>
      <c r="F52" s="0" t="n">
        <v>16</v>
      </c>
      <c r="G52" s="0" t="n">
        <v>37.5</v>
      </c>
      <c r="H52" s="0" t="n">
        <v>20.5</v>
      </c>
      <c r="I52" s="0" t="n">
        <v>15.5</v>
      </c>
      <c r="J52" s="0" t="n">
        <v>18.5</v>
      </c>
      <c r="K52" s="0" t="n">
        <v>11.5</v>
      </c>
    </row>
    <row r="53" customFormat="false" ht="15" hidden="false" customHeight="false" outlineLevel="0" collapsed="false">
      <c r="A53" s="0" t="n">
        <v>53</v>
      </c>
      <c r="B53" s="0" t="n">
        <v>10</v>
      </c>
      <c r="C53" s="0" t="n">
        <v>30.5</v>
      </c>
      <c r="D53" s="0" t="n">
        <v>15.5</v>
      </c>
      <c r="E53" s="0" t="n">
        <v>25</v>
      </c>
      <c r="F53" s="0" t="n">
        <v>11.5</v>
      </c>
      <c r="G53" s="0" t="n">
        <v>24</v>
      </c>
      <c r="H53" s="0" t="n">
        <v>29.5</v>
      </c>
      <c r="I53" s="0" t="n">
        <v>8.5</v>
      </c>
      <c r="J53" s="0" t="n">
        <v>17.5</v>
      </c>
      <c r="K53" s="0" t="n">
        <v>29</v>
      </c>
    </row>
    <row r="54" customFormat="false" ht="15" hidden="false" customHeight="false" outlineLevel="0" collapsed="false">
      <c r="A54" s="0" t="n">
        <v>54</v>
      </c>
      <c r="B54" s="0" t="n">
        <v>12.5</v>
      </c>
      <c r="C54" s="0" t="n">
        <v>13</v>
      </c>
      <c r="D54" s="0" t="n">
        <v>19.5</v>
      </c>
      <c r="E54" s="0" t="n">
        <v>13.5</v>
      </c>
      <c r="F54" s="0" t="n">
        <v>9.5</v>
      </c>
      <c r="G54" s="0" t="n">
        <v>38</v>
      </c>
      <c r="H54" s="0" t="n">
        <v>19</v>
      </c>
      <c r="I54" s="0" t="n">
        <v>9</v>
      </c>
      <c r="J54" s="0" t="n">
        <v>17</v>
      </c>
      <c r="K54" s="0" t="n">
        <v>18</v>
      </c>
    </row>
    <row r="55" customFormat="false" ht="15" hidden="false" customHeight="false" outlineLevel="0" collapsed="false">
      <c r="A55" s="0" t="n">
        <v>55</v>
      </c>
      <c r="B55" s="0" t="n">
        <v>13</v>
      </c>
      <c r="C55" s="0" t="n">
        <v>25.5</v>
      </c>
      <c r="D55" s="0" t="n">
        <v>25</v>
      </c>
      <c r="E55" s="0" t="n">
        <v>25</v>
      </c>
      <c r="F55" s="0" t="n">
        <v>12</v>
      </c>
      <c r="G55" s="0" t="n">
        <v>47.5</v>
      </c>
      <c r="H55" s="0" t="n">
        <v>32.5</v>
      </c>
      <c r="I55" s="0" t="n">
        <v>17</v>
      </c>
      <c r="J55" s="0" t="n">
        <v>40</v>
      </c>
      <c r="K55" s="0" t="n">
        <v>27.5</v>
      </c>
    </row>
    <row r="56" customFormat="false" ht="15" hidden="false" customHeight="false" outlineLevel="0" collapsed="false">
      <c r="A56" s="0" t="n">
        <v>56</v>
      </c>
      <c r="B56" s="0" t="n">
        <v>21.5</v>
      </c>
      <c r="C56" s="0" t="n">
        <v>42.5</v>
      </c>
      <c r="D56" s="0" t="n">
        <v>34.5</v>
      </c>
      <c r="E56" s="0" t="n">
        <v>37</v>
      </c>
      <c r="F56" s="0" t="n">
        <v>19</v>
      </c>
      <c r="G56" s="0" t="n">
        <v>69.5</v>
      </c>
      <c r="H56" s="0" t="n">
        <v>42.5</v>
      </c>
      <c r="I56" s="0" t="n">
        <v>15</v>
      </c>
      <c r="J56" s="0" t="n">
        <v>21.5</v>
      </c>
      <c r="K56" s="0" t="n">
        <v>39.5</v>
      </c>
    </row>
    <row r="57" customFormat="false" ht="15" hidden="false" customHeight="false" outlineLevel="0" collapsed="false">
      <c r="A57" s="0" t="n">
        <v>57</v>
      </c>
      <c r="B57" s="0" t="n">
        <v>17.5</v>
      </c>
      <c r="C57" s="0" t="n">
        <v>25.5</v>
      </c>
      <c r="D57" s="0" t="n">
        <v>20.5</v>
      </c>
      <c r="E57" s="0" t="n">
        <v>22.5</v>
      </c>
      <c r="F57" s="0" t="n">
        <v>22</v>
      </c>
      <c r="G57" s="0" t="n">
        <v>66.5</v>
      </c>
      <c r="H57" s="0" t="n">
        <v>31</v>
      </c>
      <c r="I57" s="0" t="n">
        <v>27.5</v>
      </c>
      <c r="J57" s="0" t="n">
        <v>36</v>
      </c>
      <c r="K57" s="0" t="n">
        <v>33</v>
      </c>
    </row>
    <row r="58" customFormat="false" ht="15" hidden="false" customHeight="false" outlineLevel="0" collapsed="false">
      <c r="A58" s="0" t="n">
        <v>58</v>
      </c>
      <c r="B58" s="0" t="n">
        <v>9</v>
      </c>
      <c r="C58" s="0" t="n">
        <v>32.5</v>
      </c>
      <c r="D58" s="0" t="n">
        <v>20.5</v>
      </c>
      <c r="E58" s="0" t="n">
        <v>31.5</v>
      </c>
      <c r="F58" s="0" t="n">
        <v>11</v>
      </c>
      <c r="G58" s="0" t="n">
        <v>47</v>
      </c>
      <c r="H58" s="0" t="n">
        <v>49</v>
      </c>
      <c r="I58" s="0" t="n">
        <v>11.5</v>
      </c>
      <c r="J58" s="0" t="n">
        <v>27.5</v>
      </c>
      <c r="K58" s="0" t="n">
        <v>30</v>
      </c>
    </row>
    <row r="59" customFormat="false" ht="15" hidden="false" customHeight="false" outlineLevel="0" collapsed="false">
      <c r="A59" s="0" t="n">
        <v>59</v>
      </c>
      <c r="B59" s="0" t="n">
        <v>16</v>
      </c>
      <c r="C59" s="0" t="n">
        <v>41.5</v>
      </c>
      <c r="D59" s="0" t="n">
        <v>30.5</v>
      </c>
      <c r="E59" s="0" t="n">
        <v>32.5</v>
      </c>
      <c r="F59" s="0" t="n">
        <v>24</v>
      </c>
      <c r="G59" s="0" t="n">
        <v>46.5</v>
      </c>
      <c r="H59" s="0" t="n">
        <v>41</v>
      </c>
      <c r="I59" s="0" t="n">
        <v>23.5</v>
      </c>
      <c r="J59" s="0" t="n">
        <v>25.5</v>
      </c>
      <c r="K59" s="0" t="n">
        <v>44</v>
      </c>
    </row>
    <row r="60" customFormat="false" ht="15" hidden="false" customHeight="false" outlineLevel="0" collapsed="false">
      <c r="A60" s="0" t="n">
        <v>60</v>
      </c>
      <c r="B60" s="0" t="n">
        <v>8</v>
      </c>
      <c r="C60" s="0" t="n">
        <v>30.5</v>
      </c>
      <c r="D60" s="0" t="n">
        <v>18.5</v>
      </c>
      <c r="E60" s="0" t="n">
        <v>24</v>
      </c>
      <c r="F60" s="0" t="n">
        <v>11.5</v>
      </c>
      <c r="G60" s="0" t="n">
        <v>32.5</v>
      </c>
      <c r="H60" s="0" t="n">
        <v>27</v>
      </c>
      <c r="I60" s="0" t="n">
        <v>20</v>
      </c>
      <c r="J60" s="0" t="n">
        <v>24.5</v>
      </c>
      <c r="K60" s="0" t="n">
        <v>42.5</v>
      </c>
    </row>
    <row r="61" customFormat="false" ht="15" hidden="false" customHeight="false" outlineLevel="0" collapsed="false">
      <c r="A61" s="0" t="n">
        <v>61</v>
      </c>
      <c r="B61" s="0" t="n">
        <v>21.5</v>
      </c>
      <c r="C61" s="0" t="n">
        <v>19.5</v>
      </c>
      <c r="D61" s="0" t="n">
        <v>19.5</v>
      </c>
      <c r="E61" s="0" t="n">
        <v>32</v>
      </c>
      <c r="F61" s="0" t="n">
        <v>14.5</v>
      </c>
      <c r="G61" s="0" t="n">
        <v>32.5</v>
      </c>
      <c r="H61" s="0" t="n">
        <v>37.5</v>
      </c>
      <c r="I61" s="0" t="n">
        <v>16</v>
      </c>
      <c r="J61" s="0" t="n">
        <v>22.5</v>
      </c>
      <c r="K61" s="0" t="n">
        <v>35.5</v>
      </c>
    </row>
    <row r="62" customFormat="false" ht="15" hidden="false" customHeight="false" outlineLevel="0" collapsed="false">
      <c r="A62" s="0" t="n">
        <v>62</v>
      </c>
      <c r="B62" s="0" t="n">
        <v>14</v>
      </c>
      <c r="C62" s="0" t="n">
        <v>23</v>
      </c>
      <c r="D62" s="0" t="n">
        <v>27.5</v>
      </c>
      <c r="E62" s="0" t="n">
        <v>45.5</v>
      </c>
      <c r="F62" s="0" t="n">
        <v>7.5</v>
      </c>
      <c r="G62" s="0" t="n">
        <v>34</v>
      </c>
      <c r="H62" s="0" t="n">
        <v>47</v>
      </c>
      <c r="I62" s="0" t="n">
        <v>14.5</v>
      </c>
      <c r="J62" s="0" t="n">
        <v>11.5</v>
      </c>
      <c r="K62" s="0" t="n">
        <v>41</v>
      </c>
    </row>
    <row r="63" customFormat="false" ht="15" hidden="false" customHeight="false" outlineLevel="0" collapsed="false">
      <c r="A63" s="0" t="n">
        <v>63</v>
      </c>
      <c r="B63" s="0" t="n">
        <v>14</v>
      </c>
      <c r="C63" s="0" t="n">
        <v>35.5</v>
      </c>
      <c r="D63" s="0" t="n">
        <v>33</v>
      </c>
      <c r="E63" s="0" t="n">
        <v>36.5</v>
      </c>
      <c r="F63" s="0" t="n">
        <v>13.5</v>
      </c>
      <c r="G63" s="0" t="n">
        <v>29</v>
      </c>
      <c r="H63" s="0" t="n">
        <v>42</v>
      </c>
      <c r="I63" s="0" t="n">
        <v>4.5</v>
      </c>
      <c r="J63" s="0" t="n">
        <v>23.5</v>
      </c>
      <c r="K63" s="0" t="n">
        <v>24</v>
      </c>
    </row>
    <row r="64" customFormat="false" ht="15" hidden="false" customHeight="false" outlineLevel="0" collapsed="false">
      <c r="A64" s="0" t="n">
        <v>64</v>
      </c>
      <c r="B64" s="0" t="n">
        <v>21</v>
      </c>
      <c r="C64" s="0" t="n">
        <v>37.5</v>
      </c>
      <c r="D64" s="0" t="n">
        <v>33.5</v>
      </c>
      <c r="E64" s="0" t="n">
        <v>28</v>
      </c>
      <c r="F64" s="0" t="n">
        <v>11</v>
      </c>
      <c r="G64" s="0" t="n">
        <v>56.5</v>
      </c>
      <c r="H64" s="0" t="n">
        <v>37</v>
      </c>
      <c r="I64" s="0" t="n">
        <v>21.5</v>
      </c>
      <c r="J64" s="0" t="n">
        <v>51</v>
      </c>
      <c r="K64" s="0" t="n">
        <v>28.5</v>
      </c>
    </row>
    <row r="65" customFormat="false" ht="15" hidden="false" customHeight="false" outlineLevel="0" collapsed="false">
      <c r="A65" s="0" t="n">
        <v>65</v>
      </c>
      <c r="B65" s="0" t="n">
        <v>6</v>
      </c>
      <c r="C65" s="0" t="n">
        <v>9</v>
      </c>
      <c r="D65" s="0" t="n">
        <v>15.5</v>
      </c>
      <c r="E65" s="0" t="n">
        <v>13.5</v>
      </c>
      <c r="F65" s="0" t="n">
        <v>7.5</v>
      </c>
      <c r="G65" s="0" t="n">
        <v>41</v>
      </c>
      <c r="H65" s="0" t="n">
        <v>18</v>
      </c>
      <c r="I65" s="0" t="n">
        <v>11</v>
      </c>
      <c r="J65" s="0" t="n">
        <v>16</v>
      </c>
      <c r="K65" s="0" t="n">
        <v>19</v>
      </c>
    </row>
    <row r="66" customFormat="false" ht="15" hidden="false" customHeight="false" outlineLevel="0" collapsed="false">
      <c r="A66" s="0" t="n">
        <v>66</v>
      </c>
      <c r="B66" s="0" t="n">
        <v>14.5</v>
      </c>
      <c r="C66" s="0" t="n">
        <v>35</v>
      </c>
      <c r="D66" s="0" t="n">
        <v>20.5</v>
      </c>
      <c r="E66" s="0" t="n">
        <v>29.5</v>
      </c>
      <c r="F66" s="0" t="n">
        <v>20</v>
      </c>
      <c r="G66" s="0" t="n">
        <v>35.5</v>
      </c>
      <c r="H66" s="0" t="n">
        <v>39</v>
      </c>
      <c r="I66" s="0" t="n">
        <v>22.5</v>
      </c>
      <c r="J66" s="0" t="n">
        <v>23.5</v>
      </c>
      <c r="K66" s="0" t="n">
        <v>27</v>
      </c>
    </row>
    <row r="67" customFormat="false" ht="15" hidden="false" customHeight="false" outlineLevel="0" collapsed="false">
      <c r="A67" s="0" t="n">
        <v>67</v>
      </c>
      <c r="B67" s="0" t="n">
        <v>20</v>
      </c>
      <c r="C67" s="0" t="n">
        <v>38</v>
      </c>
      <c r="D67" s="0" t="n">
        <v>14</v>
      </c>
      <c r="E67" s="0" t="n">
        <v>22</v>
      </c>
      <c r="F67" s="0" t="n">
        <v>15.5</v>
      </c>
      <c r="G67" s="0" t="n">
        <v>43</v>
      </c>
      <c r="H67" s="0" t="n">
        <v>30</v>
      </c>
      <c r="I67" s="0" t="n">
        <v>13.5</v>
      </c>
      <c r="J67" s="0" t="n">
        <v>28</v>
      </c>
      <c r="K67" s="0" t="n">
        <v>29.5</v>
      </c>
    </row>
    <row r="68" customFormat="false" ht="15" hidden="false" customHeight="false" outlineLevel="0" collapsed="false">
      <c r="A68" s="0" t="n">
        <v>68</v>
      </c>
      <c r="B68" s="0" t="n">
        <v>23.5</v>
      </c>
      <c r="C68" s="0" t="n">
        <v>51.5</v>
      </c>
      <c r="D68" s="0" t="n">
        <v>28</v>
      </c>
      <c r="E68" s="0" t="n">
        <v>44</v>
      </c>
      <c r="F68" s="0" t="n">
        <v>17.5</v>
      </c>
      <c r="G68" s="0" t="n">
        <v>49</v>
      </c>
      <c r="H68" s="0" t="n">
        <v>45</v>
      </c>
      <c r="I68" s="0" t="n">
        <v>22.5</v>
      </c>
      <c r="J68" s="0" t="n">
        <v>35</v>
      </c>
      <c r="K68" s="0" t="n">
        <v>25</v>
      </c>
    </row>
    <row r="69" customFormat="false" ht="15" hidden="false" customHeight="false" outlineLevel="0" collapsed="false">
      <c r="A69" s="0" t="n">
        <v>69</v>
      </c>
      <c r="B69" s="0" t="n">
        <v>15.5</v>
      </c>
      <c r="C69" s="0" t="n">
        <v>41</v>
      </c>
      <c r="D69" s="0" t="n">
        <v>32.5</v>
      </c>
      <c r="E69" s="0" t="n">
        <v>40.5</v>
      </c>
      <c r="F69" s="0" t="n">
        <v>19.5</v>
      </c>
      <c r="G69" s="0" t="n">
        <v>76.5</v>
      </c>
      <c r="H69" s="0" t="n">
        <v>37</v>
      </c>
      <c r="I69" s="0" t="n">
        <v>20.5</v>
      </c>
      <c r="J69" s="0" t="n">
        <v>47</v>
      </c>
      <c r="K69" s="0" t="n">
        <v>45.5</v>
      </c>
    </row>
    <row r="70" customFormat="false" ht="15" hidden="false" customHeight="false" outlineLevel="0" collapsed="false">
      <c r="A70" s="0" t="n">
        <v>70</v>
      </c>
      <c r="B70" s="0" t="n">
        <v>30.5</v>
      </c>
      <c r="C70" s="0" t="n">
        <v>54</v>
      </c>
      <c r="D70" s="0" t="n">
        <v>34</v>
      </c>
      <c r="E70" s="0" t="n">
        <v>31.5</v>
      </c>
      <c r="F70" s="0" t="n">
        <v>22</v>
      </c>
      <c r="G70" s="0" t="n">
        <v>66</v>
      </c>
      <c r="H70" s="0" t="n">
        <v>44</v>
      </c>
      <c r="I70" s="0" t="n">
        <v>22</v>
      </c>
      <c r="J70" s="0" t="n">
        <v>48</v>
      </c>
      <c r="K70" s="0" t="n">
        <v>39</v>
      </c>
    </row>
    <row r="71" customFormat="false" ht="15" hidden="false" customHeight="false" outlineLevel="0" collapsed="false">
      <c r="A71" s="0" t="n">
        <v>71</v>
      </c>
      <c r="B71" s="0" t="n">
        <v>24</v>
      </c>
      <c r="C71" s="0" t="n">
        <v>32</v>
      </c>
      <c r="D71" s="0" t="n">
        <v>32.5</v>
      </c>
      <c r="E71" s="0" t="n">
        <v>26</v>
      </c>
      <c r="F71" s="0" t="n">
        <v>22</v>
      </c>
      <c r="G71" s="0" t="n">
        <v>60</v>
      </c>
      <c r="H71" s="0" t="n">
        <v>35</v>
      </c>
      <c r="I71" s="0" t="n">
        <v>17</v>
      </c>
      <c r="J71" s="0" t="n">
        <v>36</v>
      </c>
      <c r="K71" s="0" t="n">
        <v>28</v>
      </c>
    </row>
    <row r="72" customFormat="false" ht="15" hidden="false" customHeight="false" outlineLevel="0" collapsed="false">
      <c r="A72" s="0" t="n">
        <v>72</v>
      </c>
      <c r="B72" s="0" t="n">
        <v>9.5</v>
      </c>
      <c r="C72" s="0" t="n">
        <v>40</v>
      </c>
      <c r="D72" s="0" t="n">
        <v>31.5</v>
      </c>
      <c r="E72" s="0" t="n">
        <v>33</v>
      </c>
      <c r="F72" s="0" t="n">
        <v>12</v>
      </c>
      <c r="G72" s="0" t="n">
        <v>62</v>
      </c>
      <c r="H72" s="0" t="n">
        <v>37</v>
      </c>
      <c r="I72" s="0" t="n">
        <v>18</v>
      </c>
      <c r="J72" s="0" t="n">
        <v>32</v>
      </c>
      <c r="K72" s="0" t="n">
        <v>39</v>
      </c>
    </row>
    <row r="73" customFormat="false" ht="15" hidden="false" customHeight="false" outlineLevel="0" collapsed="false">
      <c r="A73" s="0" t="n">
        <v>73</v>
      </c>
      <c r="B73" s="0" t="n">
        <v>20.5</v>
      </c>
      <c r="C73" s="0" t="n">
        <v>17.5</v>
      </c>
      <c r="D73" s="0" t="n">
        <v>16.5</v>
      </c>
      <c r="E73" s="0" t="n">
        <v>10</v>
      </c>
      <c r="F73" s="0" t="n">
        <v>3.5</v>
      </c>
      <c r="G73" s="0" t="n">
        <v>30.5</v>
      </c>
      <c r="H73" s="0" t="n">
        <v>21.5</v>
      </c>
      <c r="I73" s="0" t="n">
        <v>8.5</v>
      </c>
      <c r="J73" s="0" t="n">
        <v>27.5</v>
      </c>
      <c r="K73" s="0" t="n">
        <v>11</v>
      </c>
    </row>
    <row r="74" customFormat="false" ht="15" hidden="false" customHeight="false" outlineLevel="0" collapsed="false">
      <c r="A74" s="0" t="n">
        <v>74</v>
      </c>
      <c r="B74" s="0" t="n">
        <v>19.5</v>
      </c>
      <c r="C74" s="0" t="n">
        <v>31</v>
      </c>
      <c r="D74" s="0" t="n">
        <v>40.5</v>
      </c>
      <c r="E74" s="0" t="n">
        <v>36.5</v>
      </c>
      <c r="F74" s="0" t="n">
        <v>12.5</v>
      </c>
      <c r="G74" s="0" t="n">
        <v>60.5</v>
      </c>
      <c r="H74" s="0" t="n">
        <v>51.5</v>
      </c>
      <c r="I74" s="0" t="n">
        <v>13.5</v>
      </c>
      <c r="J74" s="0" t="n">
        <v>25.5</v>
      </c>
      <c r="K74" s="0" t="n">
        <v>52</v>
      </c>
    </row>
    <row r="75" customFormat="false" ht="15" hidden="false" customHeight="false" outlineLevel="0" collapsed="false">
      <c r="A75" s="0" t="n">
        <v>75</v>
      </c>
      <c r="B75" s="0" t="n">
        <v>10.5</v>
      </c>
      <c r="C75" s="0" t="n">
        <v>21</v>
      </c>
      <c r="D75" s="0" t="n">
        <v>7.5</v>
      </c>
      <c r="E75" s="0" t="n">
        <v>14</v>
      </c>
      <c r="F75" s="0" t="n">
        <v>5</v>
      </c>
      <c r="G75" s="0" t="n">
        <v>17.5</v>
      </c>
      <c r="H75" s="0" t="n">
        <v>19</v>
      </c>
      <c r="I75" s="0" t="n">
        <v>19</v>
      </c>
      <c r="J75" s="0" t="n">
        <v>26.5</v>
      </c>
      <c r="K75" s="0" t="n">
        <v>15.5</v>
      </c>
    </row>
    <row r="76" customFormat="false" ht="15" hidden="false" customHeight="false" outlineLevel="0" collapsed="false">
      <c r="A76" s="0" t="n">
        <v>76</v>
      </c>
      <c r="B76" s="0" t="n">
        <v>9.5</v>
      </c>
      <c r="C76" s="0" t="n">
        <v>29.5</v>
      </c>
      <c r="D76" s="0" t="n">
        <v>21</v>
      </c>
      <c r="E76" s="0" t="n">
        <v>25</v>
      </c>
      <c r="F76" s="0" t="n">
        <v>0</v>
      </c>
      <c r="G76" s="0" t="n">
        <v>40.5</v>
      </c>
      <c r="H76" s="0" t="n">
        <v>34.5</v>
      </c>
      <c r="I76" s="0" t="n">
        <v>6.5</v>
      </c>
      <c r="J76" s="0" t="n">
        <v>22.5</v>
      </c>
      <c r="K76" s="0" t="n">
        <v>15</v>
      </c>
    </row>
    <row r="77" customFormat="false" ht="15" hidden="false" customHeight="false" outlineLevel="0" collapsed="false">
      <c r="A77" s="0" t="n">
        <v>77</v>
      </c>
      <c r="B77" s="0" t="n">
        <v>11</v>
      </c>
      <c r="C77" s="0" t="n">
        <v>34.5</v>
      </c>
      <c r="D77" s="0" t="n">
        <v>29.5</v>
      </c>
      <c r="E77" s="0" t="n">
        <v>25</v>
      </c>
      <c r="F77" s="0" t="n">
        <v>16</v>
      </c>
      <c r="G77" s="0" t="n">
        <v>41.5</v>
      </c>
      <c r="H77" s="0" t="n">
        <v>36</v>
      </c>
      <c r="I77" s="0" t="n">
        <v>15.5</v>
      </c>
      <c r="J77" s="0" t="n">
        <v>23</v>
      </c>
      <c r="K77" s="0" t="n">
        <v>32.5</v>
      </c>
    </row>
    <row r="78" customFormat="false" ht="15" hidden="false" customHeight="false" outlineLevel="0" collapsed="false">
      <c r="A78" s="0" t="n">
        <v>78</v>
      </c>
      <c r="B78" s="0" t="n">
        <v>14.5</v>
      </c>
      <c r="C78" s="0" t="n">
        <v>45</v>
      </c>
      <c r="D78" s="0" t="n">
        <v>19.5</v>
      </c>
      <c r="E78" s="0" t="n">
        <v>30.5</v>
      </c>
      <c r="F78" s="0" t="n">
        <v>8.5</v>
      </c>
      <c r="G78" s="0" t="n">
        <v>47</v>
      </c>
      <c r="H78" s="0" t="n">
        <v>43</v>
      </c>
      <c r="I78" s="0" t="n">
        <v>10</v>
      </c>
      <c r="J78" s="0" t="n">
        <v>30.5</v>
      </c>
      <c r="K78" s="0" t="n">
        <v>39.5</v>
      </c>
    </row>
    <row r="79" customFormat="false" ht="15" hidden="false" customHeight="false" outlineLevel="0" collapsed="false">
      <c r="A79" s="0" t="n">
        <v>79</v>
      </c>
      <c r="B79" s="0" t="n">
        <v>19</v>
      </c>
      <c r="C79" s="0" t="n">
        <v>37</v>
      </c>
      <c r="D79" s="0" t="n">
        <v>18.5</v>
      </c>
      <c r="E79" s="0" t="n">
        <v>29.5</v>
      </c>
      <c r="F79" s="0" t="n">
        <v>22</v>
      </c>
      <c r="G79" s="0" t="n">
        <v>48</v>
      </c>
      <c r="H79" s="0" t="n">
        <v>37</v>
      </c>
      <c r="I79" s="0" t="n">
        <v>25</v>
      </c>
      <c r="J79" s="0" t="n">
        <v>28.5</v>
      </c>
      <c r="K79" s="0" t="n">
        <v>28</v>
      </c>
    </row>
    <row r="80" customFormat="false" ht="15" hidden="false" customHeight="false" outlineLevel="0" collapsed="false">
      <c r="A80" s="0" t="n">
        <v>80</v>
      </c>
      <c r="B80" s="0" t="n">
        <v>21.5</v>
      </c>
      <c r="C80" s="0" t="n">
        <v>31.5</v>
      </c>
      <c r="D80" s="0" t="n">
        <v>22.5</v>
      </c>
      <c r="E80" s="0" t="n">
        <v>21.5</v>
      </c>
      <c r="F80" s="0" t="n">
        <v>17.5</v>
      </c>
      <c r="G80" s="0" t="n">
        <v>58.5</v>
      </c>
      <c r="H80" s="0" t="n">
        <v>33.5</v>
      </c>
      <c r="I80" s="0" t="n">
        <v>21.5</v>
      </c>
      <c r="J80" s="0" t="n">
        <v>45.5</v>
      </c>
      <c r="K80" s="0" t="n">
        <v>33</v>
      </c>
    </row>
    <row r="81" customFormat="false" ht="15" hidden="false" customHeight="false" outlineLevel="0" collapsed="false">
      <c r="A81" s="0" t="n">
        <v>81</v>
      </c>
      <c r="B81" s="0" t="n">
        <v>8</v>
      </c>
      <c r="C81" s="0" t="n">
        <v>30.5</v>
      </c>
      <c r="D81" s="0" t="n">
        <v>17</v>
      </c>
      <c r="E81" s="0" t="n">
        <v>18</v>
      </c>
      <c r="F81" s="0" t="n">
        <v>11</v>
      </c>
      <c r="G81" s="0" t="n">
        <v>46</v>
      </c>
      <c r="H81" s="0" t="n">
        <v>20.5</v>
      </c>
      <c r="I81" s="0" t="n">
        <v>11</v>
      </c>
      <c r="J81" s="0" t="n">
        <v>32</v>
      </c>
      <c r="K81" s="0" t="n">
        <v>24</v>
      </c>
    </row>
    <row r="82" customFormat="false" ht="15" hidden="false" customHeight="false" outlineLevel="0" collapsed="false">
      <c r="A82" s="0" t="n">
        <v>82</v>
      </c>
      <c r="B82" s="0" t="n">
        <v>13</v>
      </c>
      <c r="C82" s="0" t="n">
        <v>9</v>
      </c>
      <c r="D82" s="0" t="n">
        <v>11</v>
      </c>
      <c r="E82" s="0" t="n">
        <v>9</v>
      </c>
      <c r="F82" s="0" t="n">
        <v>5.5</v>
      </c>
      <c r="G82" s="0" t="n">
        <v>27</v>
      </c>
      <c r="H82" s="0" t="n">
        <v>8.5</v>
      </c>
      <c r="I82" s="0" t="n">
        <v>6.5</v>
      </c>
      <c r="J82" s="0" t="n">
        <v>18.5</v>
      </c>
      <c r="K82" s="0" t="n">
        <v>10.5</v>
      </c>
    </row>
    <row r="83" customFormat="false" ht="15" hidden="false" customHeight="false" outlineLevel="0" collapsed="false">
      <c r="A83" s="0" t="n">
        <v>83</v>
      </c>
      <c r="B83" s="0" t="n">
        <v>22.5</v>
      </c>
      <c r="C83" s="0" t="n">
        <v>40.5</v>
      </c>
      <c r="D83" s="0" t="n">
        <v>40.5</v>
      </c>
      <c r="E83" s="0" t="n">
        <v>46</v>
      </c>
      <c r="F83" s="0" t="n">
        <v>10.5</v>
      </c>
      <c r="G83" s="0" t="n">
        <v>64</v>
      </c>
      <c r="H83" s="0" t="n">
        <v>43.5</v>
      </c>
      <c r="I83" s="0" t="n">
        <v>8</v>
      </c>
      <c r="J83" s="0" t="n">
        <v>25</v>
      </c>
      <c r="K83" s="0" t="n">
        <v>42.5</v>
      </c>
    </row>
    <row r="84" customFormat="false" ht="15" hidden="false" customHeight="false" outlineLevel="0" collapsed="false">
      <c r="A84" s="0" t="n">
        <v>84</v>
      </c>
      <c r="B84" s="0" t="n">
        <v>22.5</v>
      </c>
      <c r="C84" s="0" t="n">
        <v>35.5</v>
      </c>
      <c r="D84" s="0" t="n">
        <v>36.5</v>
      </c>
      <c r="E84" s="0" t="n">
        <v>49</v>
      </c>
      <c r="F84" s="0" t="n">
        <v>20</v>
      </c>
      <c r="G84" s="0" t="n">
        <v>78.5</v>
      </c>
      <c r="H84" s="0" t="n">
        <v>49</v>
      </c>
      <c r="I84" s="0" t="n">
        <v>23.5</v>
      </c>
      <c r="J84" s="0" t="n">
        <v>29.5</v>
      </c>
      <c r="K84" s="0" t="n">
        <v>81</v>
      </c>
    </row>
    <row r="85" customFormat="false" ht="15" hidden="false" customHeight="false" outlineLevel="0" collapsed="false">
      <c r="A85" s="0" t="n">
        <v>85</v>
      </c>
      <c r="B85" s="0" t="n">
        <v>16</v>
      </c>
      <c r="C85" s="0" t="n">
        <v>27.5</v>
      </c>
      <c r="D85" s="0" t="n">
        <v>40.5</v>
      </c>
      <c r="E85" s="0" t="n">
        <v>32</v>
      </c>
      <c r="F85" s="0" t="n">
        <v>13</v>
      </c>
      <c r="G85" s="0" t="n">
        <v>54.5</v>
      </c>
      <c r="H85" s="0" t="n">
        <v>31</v>
      </c>
      <c r="I85" s="0" t="n">
        <v>14</v>
      </c>
      <c r="J85" s="0" t="n">
        <v>21.5</v>
      </c>
      <c r="K85" s="0" t="n">
        <v>36.5</v>
      </c>
    </row>
    <row r="86" customFormat="false" ht="15" hidden="false" customHeight="false" outlineLevel="0" collapsed="false">
      <c r="A86" s="0" t="n">
        <v>86</v>
      </c>
      <c r="B86" s="0" t="n">
        <v>9.5</v>
      </c>
      <c r="C86" s="0" t="n">
        <v>20.5</v>
      </c>
      <c r="D86" s="0" t="n">
        <v>19</v>
      </c>
      <c r="E86" s="0" t="n">
        <v>26.5</v>
      </c>
      <c r="F86" s="0" t="n">
        <v>24</v>
      </c>
      <c r="G86" s="0" t="n">
        <v>21</v>
      </c>
      <c r="H86" s="0" t="n">
        <v>26</v>
      </c>
      <c r="I86" s="0" t="n">
        <v>9</v>
      </c>
      <c r="J86" s="0" t="n">
        <v>16</v>
      </c>
      <c r="K86" s="0" t="n">
        <v>27.5</v>
      </c>
    </row>
    <row r="87" customFormat="false" ht="15" hidden="false" customHeight="false" outlineLevel="0" collapsed="false">
      <c r="A87" s="0" t="n">
        <v>87</v>
      </c>
      <c r="B87" s="0" t="n">
        <v>18</v>
      </c>
      <c r="C87" s="0" t="n">
        <v>39.5</v>
      </c>
      <c r="D87" s="0" t="n">
        <v>33</v>
      </c>
      <c r="E87" s="0" t="n">
        <v>31.5</v>
      </c>
      <c r="F87" s="0" t="n">
        <v>27.5</v>
      </c>
      <c r="G87" s="0" t="n">
        <v>43</v>
      </c>
      <c r="H87" s="0" t="n">
        <v>37.5</v>
      </c>
      <c r="I87" s="0" t="n">
        <v>19.5</v>
      </c>
      <c r="J87" s="0" t="n">
        <v>37</v>
      </c>
      <c r="K87" s="0" t="n">
        <v>26.5</v>
      </c>
    </row>
    <row r="88" customFormat="false" ht="15" hidden="false" customHeight="false" outlineLevel="0" collapsed="false">
      <c r="A88" s="0" t="n">
        <v>88</v>
      </c>
      <c r="B88" s="0" t="n">
        <v>7.5</v>
      </c>
      <c r="C88" s="0" t="n">
        <v>21</v>
      </c>
      <c r="D88" s="0" t="n">
        <v>19</v>
      </c>
      <c r="E88" s="0" t="n">
        <v>34</v>
      </c>
      <c r="F88" s="0" t="n">
        <v>14</v>
      </c>
      <c r="G88" s="0" t="n">
        <v>35.5</v>
      </c>
      <c r="H88" s="0" t="n">
        <v>27</v>
      </c>
      <c r="I88" s="0" t="n">
        <v>25</v>
      </c>
      <c r="J88" s="0" t="n">
        <v>16.5</v>
      </c>
      <c r="K88" s="0" t="n">
        <v>21</v>
      </c>
    </row>
    <row r="89" customFormat="false" ht="15" hidden="false" customHeight="false" outlineLevel="0" collapsed="false">
      <c r="A89" s="0" t="n">
        <v>89</v>
      </c>
      <c r="B89" s="0" t="n">
        <v>8</v>
      </c>
      <c r="C89" s="0" t="n">
        <v>29</v>
      </c>
      <c r="D89" s="0" t="n">
        <v>12</v>
      </c>
      <c r="E89" s="0" t="n">
        <v>25.5</v>
      </c>
      <c r="F89" s="0" t="n">
        <v>16.5</v>
      </c>
      <c r="G89" s="0" t="n">
        <v>36.5</v>
      </c>
      <c r="H89" s="0" t="n">
        <v>24.5</v>
      </c>
      <c r="I89" s="0" t="n">
        <v>24</v>
      </c>
      <c r="J89" s="0" t="n">
        <v>36.5</v>
      </c>
      <c r="K89" s="0" t="n">
        <v>24.5</v>
      </c>
    </row>
    <row r="90" customFormat="false" ht="15" hidden="false" customHeight="false" outlineLevel="0" collapsed="false">
      <c r="A90" s="0" t="n">
        <v>90</v>
      </c>
      <c r="B90" s="0" t="n">
        <v>12.5</v>
      </c>
      <c r="C90" s="0" t="n">
        <v>45.5</v>
      </c>
      <c r="D90" s="0" t="n">
        <v>35.5</v>
      </c>
      <c r="E90" s="0" t="n">
        <v>39.5</v>
      </c>
      <c r="F90" s="0" t="n">
        <v>18</v>
      </c>
      <c r="G90" s="0" t="n">
        <v>57</v>
      </c>
      <c r="H90" s="0" t="n">
        <v>37.5</v>
      </c>
      <c r="I90" s="0" t="n">
        <v>19.5</v>
      </c>
      <c r="J90" s="0" t="n">
        <v>46.5</v>
      </c>
      <c r="K90" s="0" t="n">
        <v>44</v>
      </c>
    </row>
    <row r="91" customFormat="false" ht="15" hidden="false" customHeight="false" outlineLevel="0" collapsed="false">
      <c r="A91" s="0" t="n">
        <v>91</v>
      </c>
      <c r="B91" s="0" t="n">
        <v>6.5</v>
      </c>
      <c r="C91" s="0" t="n">
        <v>19</v>
      </c>
      <c r="D91" s="0" t="n">
        <v>11.5</v>
      </c>
      <c r="E91" s="0" t="n">
        <v>17</v>
      </c>
      <c r="F91" s="0" t="n">
        <v>8.5</v>
      </c>
      <c r="G91" s="0" t="n">
        <v>42.5</v>
      </c>
      <c r="H91" s="0" t="n">
        <v>16</v>
      </c>
      <c r="I91" s="0" t="n">
        <v>13.5</v>
      </c>
      <c r="J91" s="0" t="n">
        <v>32.5</v>
      </c>
      <c r="K91" s="0" t="n">
        <v>14.5</v>
      </c>
    </row>
    <row r="92" customFormat="false" ht="15" hidden="false" customHeight="false" outlineLevel="0" collapsed="false">
      <c r="A92" s="0" t="n">
        <v>92</v>
      </c>
      <c r="B92" s="0" t="n">
        <v>16</v>
      </c>
      <c r="C92" s="0" t="n">
        <v>24.5</v>
      </c>
      <c r="D92" s="0" t="n">
        <v>12.5</v>
      </c>
      <c r="E92" s="0" t="n">
        <v>24.5</v>
      </c>
      <c r="F92" s="0" t="n">
        <v>5.5</v>
      </c>
      <c r="G92" s="0" t="n">
        <v>18</v>
      </c>
      <c r="H92" s="0" t="n">
        <v>35.5</v>
      </c>
      <c r="I92" s="0" t="n">
        <v>9</v>
      </c>
      <c r="J92" s="0" t="n">
        <v>6.5</v>
      </c>
      <c r="K92" s="0" t="n">
        <v>12.5</v>
      </c>
    </row>
    <row r="93" customFormat="false" ht="15" hidden="false" customHeight="false" outlineLevel="0" collapsed="false">
      <c r="A93" s="0" t="n">
        <v>93</v>
      </c>
      <c r="B93" s="0" t="n">
        <v>20</v>
      </c>
      <c r="C93" s="0" t="n">
        <v>13</v>
      </c>
      <c r="D93" s="0" t="n">
        <v>9.5</v>
      </c>
      <c r="E93" s="0" t="n">
        <v>10</v>
      </c>
      <c r="F93" s="0" t="n">
        <v>6</v>
      </c>
      <c r="G93" s="0" t="n">
        <v>17</v>
      </c>
      <c r="H93" s="0" t="n">
        <v>16</v>
      </c>
      <c r="I93" s="0" t="n">
        <v>5</v>
      </c>
      <c r="J93" s="0" t="n">
        <v>15</v>
      </c>
      <c r="K93" s="0" t="n">
        <v>3.5</v>
      </c>
    </row>
    <row r="94" customFormat="false" ht="15" hidden="false" customHeight="false" outlineLevel="0" collapsed="false">
      <c r="A94" s="0" t="n">
        <v>94</v>
      </c>
      <c r="B94" s="0" t="n">
        <v>12</v>
      </c>
      <c r="C94" s="0" t="n">
        <v>12.5</v>
      </c>
      <c r="D94" s="0" t="n">
        <v>13.5</v>
      </c>
      <c r="E94" s="0" t="n">
        <v>10</v>
      </c>
      <c r="F94" s="0" t="n">
        <v>5.5</v>
      </c>
      <c r="G94" s="0" t="n">
        <v>34</v>
      </c>
      <c r="H94" s="0" t="n">
        <v>10</v>
      </c>
      <c r="I94" s="0" t="n">
        <v>3.5</v>
      </c>
      <c r="J94" s="0" t="n">
        <v>14</v>
      </c>
      <c r="K94" s="0" t="n">
        <v>15.5</v>
      </c>
    </row>
    <row r="95" customFormat="false" ht="15" hidden="false" customHeight="false" outlineLevel="0" collapsed="false">
      <c r="A95" s="0" t="n">
        <v>95</v>
      </c>
      <c r="B95" s="0" t="n">
        <v>5.5</v>
      </c>
      <c r="C95" s="0" t="n">
        <v>19</v>
      </c>
      <c r="D95" s="0" t="n">
        <v>25</v>
      </c>
      <c r="E95" s="0" t="n">
        <v>17.5</v>
      </c>
      <c r="F95" s="0" t="n">
        <v>4</v>
      </c>
      <c r="G95" s="0" t="n">
        <v>22</v>
      </c>
      <c r="H95" s="0" t="n">
        <v>32</v>
      </c>
      <c r="I95" s="0" t="n">
        <v>7</v>
      </c>
      <c r="J95" s="0" t="n">
        <v>17.5</v>
      </c>
      <c r="K95" s="0" t="n">
        <v>26.5</v>
      </c>
    </row>
    <row r="96" customFormat="false" ht="15" hidden="false" customHeight="false" outlineLevel="0" collapsed="false">
      <c r="A96" s="0" t="n">
        <v>96</v>
      </c>
      <c r="B96" s="0" t="n">
        <v>16.5</v>
      </c>
      <c r="C96" s="0" t="n">
        <v>19</v>
      </c>
      <c r="D96" s="0" t="n">
        <v>31.5</v>
      </c>
      <c r="E96" s="0" t="n">
        <v>14.5</v>
      </c>
      <c r="F96" s="0" t="n">
        <v>14.5</v>
      </c>
      <c r="G96" s="0" t="n">
        <v>51.5</v>
      </c>
      <c r="H96" s="0" t="n">
        <v>18</v>
      </c>
      <c r="I96" s="0" t="n">
        <v>18</v>
      </c>
      <c r="J96" s="0" t="n">
        <v>26</v>
      </c>
      <c r="K96" s="0" t="n">
        <v>17.5</v>
      </c>
    </row>
    <row r="97" customFormat="false" ht="15" hidden="false" customHeight="false" outlineLevel="0" collapsed="false">
      <c r="A97" s="0" t="n">
        <v>97</v>
      </c>
      <c r="B97" s="0" t="n">
        <v>14</v>
      </c>
      <c r="C97" s="0" t="n">
        <v>27.5</v>
      </c>
      <c r="D97" s="0" t="n">
        <v>28.5</v>
      </c>
      <c r="E97" s="0" t="n">
        <v>25</v>
      </c>
      <c r="F97" s="0" t="n">
        <v>17.5</v>
      </c>
      <c r="G97" s="0" t="n">
        <v>57</v>
      </c>
      <c r="H97" s="0" t="n">
        <v>26</v>
      </c>
      <c r="I97" s="0" t="n">
        <v>19.5</v>
      </c>
      <c r="J97" s="0" t="n">
        <v>35</v>
      </c>
      <c r="K97" s="0" t="n">
        <v>31</v>
      </c>
    </row>
    <row r="98" customFormat="false" ht="15" hidden="false" customHeight="false" outlineLevel="0" collapsed="false">
      <c r="A98" s="0" t="n">
        <v>98</v>
      </c>
      <c r="B98" s="0" t="n">
        <v>18.5</v>
      </c>
      <c r="C98" s="0" t="n">
        <v>32</v>
      </c>
      <c r="D98" s="0" t="n">
        <v>35</v>
      </c>
      <c r="E98" s="0" t="n">
        <v>33</v>
      </c>
      <c r="F98" s="0" t="n">
        <v>18</v>
      </c>
      <c r="G98" s="0" t="n">
        <v>66</v>
      </c>
      <c r="H98" s="0" t="n">
        <v>47.5</v>
      </c>
      <c r="I98" s="0" t="n">
        <v>15</v>
      </c>
      <c r="J98" s="0" t="n">
        <v>31</v>
      </c>
      <c r="K98" s="0" t="n">
        <v>39</v>
      </c>
    </row>
    <row r="99" customFormat="false" ht="15" hidden="false" customHeight="false" outlineLevel="0" collapsed="false">
      <c r="A99" s="0" t="n">
        <v>100</v>
      </c>
      <c r="B99" s="0" t="n">
        <v>14</v>
      </c>
      <c r="C99" s="0" t="n">
        <v>17</v>
      </c>
      <c r="D99" s="0" t="n">
        <v>2.5</v>
      </c>
      <c r="E99" s="0" t="n">
        <v>8</v>
      </c>
      <c r="F99" s="0" t="n">
        <v>8.5</v>
      </c>
      <c r="G99" s="0" t="n">
        <v>20</v>
      </c>
      <c r="H99" s="0" t="n">
        <v>9</v>
      </c>
      <c r="I99" s="0" t="n">
        <v>5.5</v>
      </c>
      <c r="J99" s="0" t="n">
        <v>15.5</v>
      </c>
      <c r="K99" s="0" t="n">
        <v>11.5</v>
      </c>
    </row>
    <row r="100" customFormat="false" ht="15" hidden="false" customHeight="false" outlineLevel="0" collapsed="false">
      <c r="A100" s="0" t="n">
        <v>101</v>
      </c>
      <c r="B100" s="0" t="n">
        <v>7</v>
      </c>
      <c r="C100" s="0" t="n">
        <v>32.5</v>
      </c>
      <c r="D100" s="0" t="n">
        <v>31</v>
      </c>
      <c r="E100" s="0" t="n">
        <v>9</v>
      </c>
      <c r="F100" s="0" t="n">
        <v>14.5</v>
      </c>
      <c r="G100" s="0" t="n">
        <v>57.5</v>
      </c>
      <c r="H100" s="0" t="n">
        <v>16</v>
      </c>
      <c r="I100" s="0" t="n">
        <v>10</v>
      </c>
      <c r="J100" s="0" t="n">
        <v>31</v>
      </c>
      <c r="K100" s="0" t="n">
        <v>23</v>
      </c>
    </row>
    <row r="101" customFormat="false" ht="15" hidden="false" customHeight="false" outlineLevel="0" collapsed="false">
      <c r="A101" s="0" t="n">
        <v>102</v>
      </c>
      <c r="B101" s="0" t="n">
        <v>12.5</v>
      </c>
      <c r="C101" s="0" t="n">
        <v>27</v>
      </c>
      <c r="D101" s="0" t="n">
        <v>15</v>
      </c>
      <c r="E101" s="0" t="n">
        <v>15</v>
      </c>
      <c r="F101" s="0" t="n">
        <v>6.5</v>
      </c>
      <c r="G101" s="0" t="n">
        <v>57</v>
      </c>
      <c r="H101" s="0" t="n">
        <v>22.5</v>
      </c>
      <c r="I101" s="0" t="n">
        <v>11</v>
      </c>
      <c r="J101" s="0" t="n">
        <v>25.5</v>
      </c>
      <c r="K101" s="0" t="n">
        <v>25.5</v>
      </c>
    </row>
    <row r="102" customFormat="false" ht="15" hidden="false" customHeight="false" outlineLevel="0" collapsed="false">
      <c r="A102" s="0" t="n">
        <v>103</v>
      </c>
      <c r="B102" s="0" t="n">
        <v>12</v>
      </c>
      <c r="C102" s="0" t="n">
        <v>31.5</v>
      </c>
      <c r="D102" s="0" t="n">
        <v>31</v>
      </c>
      <c r="E102" s="0" t="n">
        <v>33.5</v>
      </c>
      <c r="F102" s="0" t="n">
        <v>23.5</v>
      </c>
      <c r="G102" s="0" t="n">
        <v>72.5</v>
      </c>
      <c r="H102" s="0" t="n">
        <v>40</v>
      </c>
      <c r="I102" s="0" t="n">
        <v>11</v>
      </c>
      <c r="J102" s="0" t="n">
        <v>33.5</v>
      </c>
      <c r="K102" s="0" t="n">
        <v>44.5</v>
      </c>
    </row>
    <row r="103" customFormat="false" ht="15" hidden="false" customHeight="false" outlineLevel="0" collapsed="false">
      <c r="A103" s="0" t="n">
        <v>104</v>
      </c>
      <c r="B103" s="0" t="n">
        <v>15.5</v>
      </c>
      <c r="C103" s="0" t="n">
        <v>40.5</v>
      </c>
      <c r="D103" s="0" t="n">
        <v>29.5</v>
      </c>
      <c r="E103" s="0" t="n">
        <v>30.5</v>
      </c>
      <c r="F103" s="0" t="n">
        <v>15.5</v>
      </c>
      <c r="G103" s="0" t="n">
        <v>52</v>
      </c>
      <c r="H103" s="0" t="n">
        <v>38.5</v>
      </c>
      <c r="I103" s="0" t="n">
        <v>22</v>
      </c>
      <c r="J103" s="0" t="n">
        <v>30.5</v>
      </c>
      <c r="K103" s="0" t="n">
        <v>25</v>
      </c>
    </row>
    <row r="104" customFormat="false" ht="15" hidden="false" customHeight="false" outlineLevel="0" collapsed="false">
      <c r="A104" s="0" t="n">
        <v>105</v>
      </c>
      <c r="B104" s="0" t="n">
        <v>24.5</v>
      </c>
      <c r="C104" s="0" t="n">
        <v>44.5</v>
      </c>
      <c r="D104" s="0" t="n">
        <v>31.5</v>
      </c>
      <c r="E104" s="0" t="n">
        <v>34.5</v>
      </c>
      <c r="F104" s="0" t="n">
        <v>19</v>
      </c>
      <c r="G104" s="0" t="n">
        <v>45.5</v>
      </c>
      <c r="H104" s="0" t="n">
        <v>46.5</v>
      </c>
      <c r="I104" s="0" t="n">
        <v>18.5</v>
      </c>
      <c r="J104" s="0" t="n">
        <v>36</v>
      </c>
      <c r="K104" s="0" t="n">
        <v>30.5</v>
      </c>
    </row>
    <row r="105" customFormat="false" ht="15" hidden="false" customHeight="false" outlineLevel="0" collapsed="false">
      <c r="A105" s="0" t="n">
        <v>106</v>
      </c>
      <c r="B105" s="0" t="n">
        <v>12</v>
      </c>
      <c r="C105" s="0" t="n">
        <v>20.5</v>
      </c>
      <c r="D105" s="0" t="n">
        <v>29</v>
      </c>
      <c r="E105" s="0" t="n">
        <v>25.5</v>
      </c>
      <c r="F105" s="0" t="n">
        <v>5.5</v>
      </c>
      <c r="G105" s="0" t="n">
        <v>31</v>
      </c>
      <c r="H105" s="0" t="n">
        <v>26.5</v>
      </c>
      <c r="I105" s="0" t="n">
        <v>2.5</v>
      </c>
      <c r="J105" s="0" t="n">
        <v>21.5</v>
      </c>
      <c r="K105" s="0" t="n">
        <v>23.5</v>
      </c>
    </row>
    <row r="106" customFormat="false" ht="15" hidden="false" customHeight="false" outlineLevel="0" collapsed="false">
      <c r="A106" s="0" t="n">
        <v>107</v>
      </c>
      <c r="B106" s="0" t="n">
        <v>16.5</v>
      </c>
      <c r="C106" s="0" t="n">
        <v>44.5</v>
      </c>
      <c r="D106" s="0" t="n">
        <v>18</v>
      </c>
      <c r="E106" s="0" t="n">
        <v>40</v>
      </c>
      <c r="F106" s="0" t="n">
        <v>31.5</v>
      </c>
      <c r="G106" s="0" t="n">
        <v>54</v>
      </c>
      <c r="H106" s="0" t="n">
        <v>42</v>
      </c>
      <c r="I106" s="0" t="n">
        <v>12</v>
      </c>
      <c r="J106" s="0" t="n">
        <v>39.5</v>
      </c>
      <c r="K106" s="0" t="n">
        <v>44.5</v>
      </c>
    </row>
    <row r="107" customFormat="false" ht="15" hidden="false" customHeight="false" outlineLevel="0" collapsed="false">
      <c r="A107" s="0" t="n">
        <v>108</v>
      </c>
      <c r="B107" s="0" t="n">
        <v>15</v>
      </c>
      <c r="C107" s="0" t="n">
        <v>47</v>
      </c>
      <c r="D107" s="0" t="n">
        <v>21</v>
      </c>
      <c r="E107" s="0" t="n">
        <v>31.5</v>
      </c>
      <c r="F107" s="0" t="n">
        <v>21.5</v>
      </c>
      <c r="G107" s="0" t="n">
        <v>59.5</v>
      </c>
      <c r="H107" s="0" t="n">
        <v>33</v>
      </c>
      <c r="I107" s="0" t="n">
        <v>18.5</v>
      </c>
      <c r="J107" s="0" t="n">
        <v>31</v>
      </c>
      <c r="K107" s="0" t="n">
        <v>45.5</v>
      </c>
    </row>
    <row r="108" customFormat="false" ht="15" hidden="false" customHeight="false" outlineLevel="0" collapsed="false">
      <c r="A108" s="0" t="n">
        <v>109</v>
      </c>
      <c r="B108" s="0" t="n">
        <v>9.5</v>
      </c>
      <c r="C108" s="0" t="n">
        <v>36.5</v>
      </c>
      <c r="D108" s="0" t="n">
        <v>18</v>
      </c>
      <c r="E108" s="0" t="n">
        <v>19.5</v>
      </c>
      <c r="F108" s="0" t="n">
        <v>8</v>
      </c>
      <c r="G108" s="0" t="n">
        <v>41.5</v>
      </c>
      <c r="H108" s="0" t="n">
        <v>34.5</v>
      </c>
      <c r="I108" s="0" t="n">
        <v>9.5</v>
      </c>
      <c r="J108" s="0" t="n">
        <v>29</v>
      </c>
      <c r="K108" s="0" t="n">
        <v>30</v>
      </c>
    </row>
    <row r="109" customFormat="false" ht="15" hidden="false" customHeight="false" outlineLevel="0" collapsed="false">
      <c r="A109" s="0" t="n">
        <v>110</v>
      </c>
      <c r="B109" s="0" t="n">
        <v>26</v>
      </c>
      <c r="C109" s="0" t="n">
        <v>23</v>
      </c>
      <c r="D109" s="0" t="n">
        <v>33</v>
      </c>
      <c r="E109" s="0" t="n">
        <v>25.5</v>
      </c>
      <c r="F109" s="0" t="n">
        <v>17</v>
      </c>
      <c r="G109" s="0" t="n">
        <v>41.5</v>
      </c>
      <c r="H109" s="0" t="n">
        <v>32.5</v>
      </c>
      <c r="I109" s="0" t="n">
        <v>16.5</v>
      </c>
      <c r="J109" s="0" t="n">
        <v>27.5</v>
      </c>
      <c r="K109" s="0" t="n">
        <v>21.5</v>
      </c>
    </row>
    <row r="110" customFormat="false" ht="15" hidden="false" customHeight="false" outlineLevel="0" collapsed="false">
      <c r="A110" s="0" t="n">
        <v>111</v>
      </c>
      <c r="B110" s="0" t="n">
        <v>14</v>
      </c>
      <c r="C110" s="0" t="n">
        <v>29</v>
      </c>
      <c r="D110" s="0" t="n">
        <v>20.5</v>
      </c>
      <c r="E110" s="0" t="n">
        <v>19</v>
      </c>
      <c r="F110" s="0" t="n">
        <v>18</v>
      </c>
      <c r="G110" s="0" t="n">
        <v>35</v>
      </c>
      <c r="H110" s="0" t="n">
        <v>29</v>
      </c>
      <c r="I110" s="0" t="n">
        <v>11.5</v>
      </c>
      <c r="J110" s="0" t="n">
        <v>20</v>
      </c>
      <c r="K110" s="0" t="n">
        <v>25.5</v>
      </c>
    </row>
    <row r="111" customFormat="false" ht="15" hidden="false" customHeight="false" outlineLevel="0" collapsed="false">
      <c r="A111" s="0" t="n">
        <v>112</v>
      </c>
      <c r="B111" s="0" t="n">
        <v>22.5</v>
      </c>
      <c r="C111" s="0" t="n">
        <v>16</v>
      </c>
      <c r="D111" s="0" t="n">
        <v>16.5</v>
      </c>
      <c r="E111" s="0" t="n">
        <v>22</v>
      </c>
      <c r="F111" s="0" t="n">
        <v>18</v>
      </c>
      <c r="G111" s="0" t="n">
        <v>39.5</v>
      </c>
      <c r="H111" s="0" t="n">
        <v>15</v>
      </c>
      <c r="I111" s="0" t="n">
        <v>16</v>
      </c>
      <c r="J111" s="0" t="n">
        <v>23.5</v>
      </c>
      <c r="K111" s="0" t="n">
        <v>9</v>
      </c>
    </row>
    <row r="112" customFormat="false" ht="15" hidden="false" customHeight="false" outlineLevel="0" collapsed="false">
      <c r="A112" s="0" t="n">
        <v>113</v>
      </c>
      <c r="B112" s="0" t="n">
        <v>13</v>
      </c>
      <c r="C112" s="0" t="n">
        <v>17</v>
      </c>
      <c r="D112" s="0" t="n">
        <v>24.5</v>
      </c>
      <c r="E112" s="0" t="n">
        <v>8</v>
      </c>
      <c r="F112" s="0" t="n">
        <v>8</v>
      </c>
      <c r="G112" s="0" t="n">
        <v>34</v>
      </c>
      <c r="H112" s="0" t="n">
        <v>17.5</v>
      </c>
      <c r="I112" s="0" t="n">
        <v>10</v>
      </c>
      <c r="J112" s="0" t="n">
        <v>12.5</v>
      </c>
      <c r="K112" s="0" t="n">
        <v>17</v>
      </c>
    </row>
    <row r="113" customFormat="false" ht="15" hidden="false" customHeight="false" outlineLevel="0" collapsed="false">
      <c r="A113" s="0" t="n">
        <v>114</v>
      </c>
      <c r="B113" s="0" t="n">
        <v>13.5</v>
      </c>
      <c r="C113" s="0" t="n">
        <v>42.5</v>
      </c>
      <c r="D113" s="0" t="n">
        <v>23.5</v>
      </c>
      <c r="E113" s="0" t="n">
        <v>26</v>
      </c>
      <c r="F113" s="0" t="n">
        <v>24</v>
      </c>
      <c r="G113" s="0" t="n">
        <v>57.5</v>
      </c>
      <c r="H113" s="0" t="n">
        <v>31.5</v>
      </c>
      <c r="I113" s="0" t="n">
        <v>25</v>
      </c>
      <c r="J113" s="0" t="n">
        <v>39</v>
      </c>
      <c r="K113" s="0" t="n">
        <v>15.5</v>
      </c>
    </row>
    <row r="114" customFormat="false" ht="15" hidden="false" customHeight="false" outlineLevel="0" collapsed="false">
      <c r="A114" s="0" t="n">
        <v>115</v>
      </c>
      <c r="B114" s="0" t="n">
        <v>20.5</v>
      </c>
      <c r="C114" s="0" t="n">
        <v>22.5</v>
      </c>
      <c r="D114" s="0" t="n">
        <v>44.5</v>
      </c>
      <c r="E114" s="0" t="n">
        <v>31.5</v>
      </c>
      <c r="F114" s="0" t="n">
        <v>18.5</v>
      </c>
      <c r="G114" s="0" t="n">
        <v>78</v>
      </c>
      <c r="H114" s="0" t="n">
        <v>36.5</v>
      </c>
      <c r="I114" s="0" t="n">
        <v>26.5</v>
      </c>
      <c r="J114" s="0" t="n">
        <v>52</v>
      </c>
      <c r="K114" s="0" t="n">
        <v>34</v>
      </c>
    </row>
    <row r="115" customFormat="false" ht="15" hidden="false" customHeight="false" outlineLevel="0" collapsed="false">
      <c r="A115" s="0" t="n">
        <v>116</v>
      </c>
      <c r="B115" s="0" t="n">
        <v>0</v>
      </c>
      <c r="C115" s="0" t="n">
        <v>6</v>
      </c>
      <c r="D115" s="0" t="n">
        <v>19</v>
      </c>
      <c r="E115" s="0" t="n">
        <v>22</v>
      </c>
      <c r="F115" s="0" t="n">
        <v>11.5</v>
      </c>
      <c r="G115" s="0" t="n">
        <v>27</v>
      </c>
      <c r="H115" s="0" t="n">
        <v>14.5</v>
      </c>
      <c r="I115" s="0" t="n">
        <v>7.5</v>
      </c>
      <c r="J115" s="0" t="n">
        <v>19</v>
      </c>
      <c r="K115" s="0" t="n">
        <v>11</v>
      </c>
    </row>
    <row r="116" customFormat="false" ht="15" hidden="false" customHeight="false" outlineLevel="0" collapsed="false">
      <c r="A116" s="0" t="n">
        <v>117</v>
      </c>
      <c r="B116" s="0" t="n">
        <v>17</v>
      </c>
      <c r="C116" s="0" t="n">
        <v>39.5</v>
      </c>
      <c r="D116" s="0" t="n">
        <v>43.5</v>
      </c>
      <c r="E116" s="0" t="n">
        <v>44</v>
      </c>
      <c r="F116" s="0" t="n">
        <v>13</v>
      </c>
      <c r="G116" s="0" t="n">
        <v>79.5</v>
      </c>
      <c r="H116" s="0" t="n">
        <v>36</v>
      </c>
      <c r="I116" s="0" t="n">
        <v>23</v>
      </c>
      <c r="J116" s="0" t="n">
        <v>43.5</v>
      </c>
      <c r="K116" s="0" t="n">
        <v>34.5</v>
      </c>
    </row>
    <row r="117" customFormat="false" ht="15" hidden="false" customHeight="false" outlineLevel="0" collapsed="false">
      <c r="A117" s="0" t="n">
        <v>118</v>
      </c>
      <c r="B117" s="0" t="n">
        <v>18</v>
      </c>
      <c r="C117" s="0" t="n">
        <v>24.5</v>
      </c>
      <c r="D117" s="0" t="n">
        <v>39</v>
      </c>
      <c r="E117" s="0" t="n">
        <v>39.5</v>
      </c>
      <c r="F117" s="0" t="n">
        <v>20.5</v>
      </c>
      <c r="G117" s="0" t="n">
        <v>70</v>
      </c>
      <c r="H117" s="0" t="n">
        <v>46</v>
      </c>
      <c r="I117" s="0" t="n">
        <v>12</v>
      </c>
      <c r="J117" s="0" t="n">
        <v>34.5</v>
      </c>
      <c r="K117" s="0" t="n">
        <v>48</v>
      </c>
    </row>
    <row r="118" customFormat="false" ht="15" hidden="false" customHeight="false" outlineLevel="0" collapsed="false">
      <c r="A118" s="0" t="n">
        <v>119</v>
      </c>
      <c r="B118" s="0" t="n">
        <v>18.5</v>
      </c>
      <c r="C118" s="0" t="n">
        <v>47.5</v>
      </c>
      <c r="D118" s="0" t="n">
        <v>26</v>
      </c>
      <c r="E118" s="0" t="n">
        <v>42.5</v>
      </c>
      <c r="F118" s="0" t="n">
        <v>15.5</v>
      </c>
      <c r="G118" s="0" t="n">
        <v>53</v>
      </c>
      <c r="H118" s="0" t="n">
        <v>56</v>
      </c>
      <c r="I118" s="0" t="n">
        <v>16.5</v>
      </c>
      <c r="J118" s="0" t="n">
        <v>37.5</v>
      </c>
      <c r="K118" s="0" t="n">
        <v>40</v>
      </c>
    </row>
    <row r="119" customFormat="false" ht="15" hidden="false" customHeight="false" outlineLevel="0" collapsed="false">
      <c r="A119" s="0" t="n">
        <v>120</v>
      </c>
      <c r="B119" s="0" t="n">
        <v>12</v>
      </c>
      <c r="C119" s="0" t="n">
        <v>41.5</v>
      </c>
      <c r="D119" s="0" t="n">
        <v>32</v>
      </c>
      <c r="E119" s="0" t="n">
        <v>46</v>
      </c>
      <c r="F119" s="0" t="n">
        <v>26</v>
      </c>
      <c r="G119" s="0" t="n">
        <v>68</v>
      </c>
      <c r="H119" s="0" t="n">
        <v>37</v>
      </c>
      <c r="I119" s="0" t="n">
        <v>29.5</v>
      </c>
      <c r="J119" s="0" t="n">
        <v>63</v>
      </c>
      <c r="K119" s="0" t="n">
        <v>33.5</v>
      </c>
    </row>
    <row r="120" customFormat="false" ht="15" hidden="false" customHeight="false" outlineLevel="0" collapsed="false">
      <c r="A120" s="0" t="n">
        <v>121</v>
      </c>
      <c r="B120" s="0" t="n">
        <v>16</v>
      </c>
      <c r="C120" s="0" t="n">
        <v>41</v>
      </c>
      <c r="D120" s="0" t="n">
        <v>42</v>
      </c>
      <c r="E120" s="0" t="n">
        <v>32</v>
      </c>
      <c r="F120" s="0" t="n">
        <v>22</v>
      </c>
      <c r="G120" s="0" t="n">
        <v>72</v>
      </c>
      <c r="H120" s="0" t="n">
        <v>30.5</v>
      </c>
      <c r="I120" s="0" t="n">
        <v>19.5</v>
      </c>
      <c r="J120" s="0" t="n">
        <v>48</v>
      </c>
      <c r="K120" s="0" t="n">
        <v>35.5</v>
      </c>
    </row>
    <row r="121" customFormat="false" ht="15" hidden="false" customHeight="false" outlineLevel="0" collapsed="false">
      <c r="A121" s="0" t="n">
        <v>122</v>
      </c>
      <c r="B121" s="0" t="n">
        <v>8.5</v>
      </c>
      <c r="C121" s="0" t="n">
        <v>18</v>
      </c>
      <c r="D121" s="0" t="n">
        <v>16.5</v>
      </c>
      <c r="E121" s="0" t="n">
        <v>28</v>
      </c>
      <c r="F121" s="0" t="n">
        <v>20.5</v>
      </c>
      <c r="G121" s="0" t="n">
        <v>21.5</v>
      </c>
      <c r="H121" s="0" t="n">
        <v>18.5</v>
      </c>
      <c r="I121" s="0" t="n">
        <v>11.5</v>
      </c>
      <c r="J121" s="0" t="n">
        <v>11</v>
      </c>
      <c r="K121" s="0" t="n">
        <v>15</v>
      </c>
    </row>
    <row r="122" customFormat="false" ht="15" hidden="false" customHeight="false" outlineLevel="0" collapsed="false">
      <c r="A122" s="0" t="n">
        <v>123</v>
      </c>
      <c r="B122" s="0" t="n">
        <v>24</v>
      </c>
      <c r="C122" s="0" t="n">
        <v>33</v>
      </c>
      <c r="D122" s="0" t="n">
        <v>31.5</v>
      </c>
      <c r="E122" s="0" t="n">
        <v>40</v>
      </c>
      <c r="F122" s="0" t="n">
        <v>12.5</v>
      </c>
      <c r="G122" s="0" t="n">
        <v>55</v>
      </c>
      <c r="H122" s="0" t="n">
        <v>51.5</v>
      </c>
      <c r="I122" s="0" t="n">
        <v>19</v>
      </c>
      <c r="J122" s="0" t="n">
        <v>42</v>
      </c>
      <c r="K122" s="0" t="n">
        <v>25.5</v>
      </c>
    </row>
    <row r="123" customFormat="false" ht="15" hidden="false" customHeight="false" outlineLevel="0" collapsed="false">
      <c r="A123" s="0" t="n">
        <v>124</v>
      </c>
      <c r="B123" s="0" t="n">
        <v>8.5</v>
      </c>
      <c r="C123" s="0" t="n">
        <v>33</v>
      </c>
      <c r="D123" s="0" t="n">
        <v>22</v>
      </c>
      <c r="E123" s="0" t="n">
        <v>24</v>
      </c>
      <c r="F123" s="0" t="n">
        <v>14</v>
      </c>
      <c r="G123" s="0" t="n">
        <v>46</v>
      </c>
      <c r="H123" s="0" t="n">
        <v>30</v>
      </c>
      <c r="I123" s="0" t="n">
        <v>19.5</v>
      </c>
      <c r="J123" s="0" t="n">
        <v>22.5</v>
      </c>
      <c r="K123" s="0" t="n">
        <v>37.5</v>
      </c>
    </row>
    <row r="124" customFormat="false" ht="15" hidden="false" customHeight="false" outlineLevel="0" collapsed="false">
      <c r="A124" s="0" t="n">
        <v>125</v>
      </c>
      <c r="B124" s="0" t="n">
        <v>5.5</v>
      </c>
      <c r="C124" s="0" t="n">
        <v>14</v>
      </c>
      <c r="D124" s="0" t="n">
        <v>13.5</v>
      </c>
      <c r="E124" s="0" t="n">
        <v>37.5</v>
      </c>
      <c r="F124" s="0" t="n">
        <v>24.5</v>
      </c>
      <c r="G124" s="0" t="n">
        <v>24.5</v>
      </c>
      <c r="H124" s="0" t="n">
        <v>21.5</v>
      </c>
      <c r="I124" s="0" t="n">
        <v>8.5</v>
      </c>
      <c r="J124" s="0" t="n">
        <v>28</v>
      </c>
      <c r="K124" s="0" t="n">
        <v>24.5</v>
      </c>
    </row>
    <row r="125" customFormat="false" ht="15" hidden="false" customHeight="false" outlineLevel="0" collapsed="false">
      <c r="A125" s="0" t="n">
        <v>126</v>
      </c>
      <c r="B125" s="0" t="n">
        <v>11.5</v>
      </c>
      <c r="C125" s="0" t="n">
        <v>15</v>
      </c>
      <c r="D125" s="0" t="n">
        <v>20.5</v>
      </c>
      <c r="E125" s="0" t="n">
        <v>16</v>
      </c>
      <c r="F125" s="0" t="n">
        <v>2.5</v>
      </c>
      <c r="G125" s="0" t="n">
        <v>33</v>
      </c>
      <c r="H125" s="0" t="n">
        <v>20.5</v>
      </c>
      <c r="I125" s="0" t="n">
        <v>9</v>
      </c>
      <c r="J125" s="0" t="n">
        <v>16</v>
      </c>
      <c r="K125" s="0" t="n">
        <v>15.5</v>
      </c>
    </row>
    <row r="126" customFormat="false" ht="15" hidden="false" customHeight="false" outlineLevel="0" collapsed="false">
      <c r="A126" s="0" t="n">
        <v>127</v>
      </c>
      <c r="B126" s="0" t="n">
        <v>18.5</v>
      </c>
      <c r="C126" s="0" t="n">
        <v>37.5</v>
      </c>
      <c r="D126" s="0" t="n">
        <v>38</v>
      </c>
      <c r="E126" s="0" t="n">
        <v>49.5</v>
      </c>
      <c r="F126" s="0" t="n">
        <v>13.5</v>
      </c>
      <c r="G126" s="0" t="n">
        <v>41.5</v>
      </c>
      <c r="H126" s="0" t="n">
        <v>59</v>
      </c>
      <c r="I126" s="0" t="n">
        <v>16</v>
      </c>
      <c r="J126" s="0" t="n">
        <v>19</v>
      </c>
      <c r="K126" s="0" t="n">
        <v>38</v>
      </c>
    </row>
    <row r="127" customFormat="false" ht="15" hidden="false" customHeight="false" outlineLevel="0" collapsed="false">
      <c r="A127" s="0" t="n">
        <v>128</v>
      </c>
      <c r="B127" s="0" t="n">
        <v>29</v>
      </c>
      <c r="C127" s="0" t="n">
        <v>45.5</v>
      </c>
      <c r="D127" s="0" t="n">
        <v>44</v>
      </c>
      <c r="E127" s="0" t="n">
        <v>47.5</v>
      </c>
      <c r="F127" s="0" t="n">
        <v>21</v>
      </c>
      <c r="G127" s="0" t="n">
        <v>71.5</v>
      </c>
      <c r="H127" s="0" t="n">
        <v>60.5</v>
      </c>
      <c r="I127" s="0" t="n">
        <v>21</v>
      </c>
      <c r="J127" s="0" t="n">
        <v>42.5</v>
      </c>
      <c r="K127" s="0" t="n">
        <v>56.5</v>
      </c>
    </row>
    <row r="128" customFormat="false" ht="15" hidden="false" customHeight="false" outlineLevel="0" collapsed="false">
      <c r="A128" s="0" t="n">
        <v>129</v>
      </c>
      <c r="B128" s="0" t="n">
        <v>18.5</v>
      </c>
      <c r="C128" s="0" t="n">
        <v>38.5</v>
      </c>
      <c r="D128" s="0" t="n">
        <v>19.5</v>
      </c>
      <c r="E128" s="0" t="n">
        <v>30</v>
      </c>
      <c r="F128" s="0" t="n">
        <v>8.5</v>
      </c>
      <c r="G128" s="0" t="n">
        <v>55.5</v>
      </c>
      <c r="H128" s="0" t="n">
        <v>36.5</v>
      </c>
      <c r="I128" s="0" t="n">
        <v>21.5</v>
      </c>
      <c r="J128" s="0" t="n">
        <v>34.5</v>
      </c>
      <c r="K128" s="0" t="n">
        <v>18</v>
      </c>
    </row>
    <row r="129" customFormat="false" ht="15" hidden="false" customHeight="false" outlineLevel="0" collapsed="false">
      <c r="A129" s="0" t="n">
        <v>130</v>
      </c>
      <c r="B129" s="0" t="n">
        <v>11</v>
      </c>
      <c r="C129" s="0" t="n">
        <v>32.5</v>
      </c>
      <c r="D129" s="0" t="n">
        <v>24</v>
      </c>
      <c r="E129" s="0" t="n">
        <v>24.5</v>
      </c>
      <c r="F129" s="0" t="n">
        <v>9.5</v>
      </c>
      <c r="G129" s="0" t="n">
        <v>36</v>
      </c>
      <c r="H129" s="0" t="n">
        <v>33.5</v>
      </c>
      <c r="I129" s="0" t="n">
        <v>12.5</v>
      </c>
      <c r="J129" s="0" t="n">
        <v>20.5</v>
      </c>
      <c r="K129" s="0" t="n">
        <v>21</v>
      </c>
    </row>
    <row r="130" customFormat="false" ht="15" hidden="false" customHeight="false" outlineLevel="0" collapsed="false">
      <c r="A130" s="0" t="n">
        <v>131</v>
      </c>
      <c r="B130" s="0" t="n">
        <v>1.5</v>
      </c>
      <c r="C130" s="0" t="n">
        <v>36</v>
      </c>
      <c r="D130" s="0" t="n">
        <v>28</v>
      </c>
      <c r="E130" s="0" t="n">
        <v>40.5</v>
      </c>
      <c r="F130" s="0" t="n">
        <v>21</v>
      </c>
      <c r="G130" s="0" t="n">
        <v>34.5</v>
      </c>
      <c r="H130" s="0" t="n">
        <v>50</v>
      </c>
      <c r="I130" s="0" t="n">
        <v>10.5</v>
      </c>
      <c r="J130" s="0" t="n">
        <v>18</v>
      </c>
      <c r="K130" s="0" t="n">
        <v>22.5</v>
      </c>
    </row>
    <row r="131" customFormat="false" ht="15" hidden="false" customHeight="false" outlineLevel="0" collapsed="false">
      <c r="A131" s="0" t="n">
        <v>132</v>
      </c>
      <c r="B131" s="0" t="n">
        <v>5.5</v>
      </c>
      <c r="C131" s="0" t="n">
        <v>15.5</v>
      </c>
      <c r="D131" s="0" t="n">
        <v>11.5</v>
      </c>
      <c r="E131" s="0" t="n">
        <v>16</v>
      </c>
      <c r="F131" s="0" t="n">
        <v>6.5</v>
      </c>
      <c r="G131" s="0" t="n">
        <v>19.5</v>
      </c>
      <c r="H131" s="0" t="n">
        <v>18</v>
      </c>
      <c r="I131" s="0" t="n">
        <v>0</v>
      </c>
      <c r="J131" s="0" t="n">
        <v>7.5</v>
      </c>
      <c r="K131" s="0" t="n">
        <v>12.5</v>
      </c>
    </row>
    <row r="132" customFormat="false" ht="15" hidden="false" customHeight="false" outlineLevel="0" collapsed="false">
      <c r="A132" s="0" t="n">
        <v>133</v>
      </c>
      <c r="B132" s="0" t="n">
        <v>12.5</v>
      </c>
      <c r="C132" s="0" t="n">
        <v>23.5</v>
      </c>
      <c r="D132" s="0" t="n">
        <v>27</v>
      </c>
      <c r="E132" s="0" t="n">
        <v>34.5</v>
      </c>
      <c r="F132" s="0" t="n">
        <v>21</v>
      </c>
      <c r="G132" s="0" t="n">
        <v>50</v>
      </c>
      <c r="H132" s="0" t="n">
        <v>37</v>
      </c>
      <c r="I132" s="0" t="n">
        <v>10</v>
      </c>
      <c r="J132" s="0" t="n">
        <v>27.5</v>
      </c>
      <c r="K132" s="0" t="n">
        <v>46</v>
      </c>
    </row>
    <row r="133" customFormat="false" ht="15" hidden="false" customHeight="false" outlineLevel="0" collapsed="false">
      <c r="A133" s="0" t="n">
        <v>134</v>
      </c>
      <c r="B133" s="0" t="n">
        <v>3.5</v>
      </c>
      <c r="C133" s="0" t="n">
        <v>30</v>
      </c>
      <c r="D133" s="0" t="n">
        <v>13.5</v>
      </c>
      <c r="E133" s="0" t="n">
        <v>18</v>
      </c>
      <c r="F133" s="0" t="n">
        <v>14.5</v>
      </c>
      <c r="G133" s="0" t="n">
        <v>34.5</v>
      </c>
      <c r="H133" s="0" t="n">
        <v>19.5</v>
      </c>
      <c r="I133" s="0" t="n">
        <v>8</v>
      </c>
      <c r="J133" s="0" t="n">
        <v>30.5</v>
      </c>
      <c r="K133" s="0" t="n">
        <v>17</v>
      </c>
    </row>
    <row r="134" customFormat="false" ht="15" hidden="false" customHeight="false" outlineLevel="0" collapsed="false">
      <c r="A134" s="0" t="n">
        <v>135</v>
      </c>
      <c r="B134" s="0" t="n">
        <v>15.5</v>
      </c>
      <c r="C134" s="0" t="n">
        <v>43</v>
      </c>
      <c r="D134" s="0" t="n">
        <v>31.5</v>
      </c>
      <c r="E134" s="0" t="n">
        <v>42.5</v>
      </c>
      <c r="F134" s="0" t="n">
        <v>21</v>
      </c>
      <c r="G134" s="0" t="n">
        <v>75</v>
      </c>
      <c r="H134" s="0" t="n">
        <v>57.5</v>
      </c>
      <c r="I134" s="0" t="n">
        <v>29</v>
      </c>
      <c r="J134" s="0" t="n">
        <v>33.5</v>
      </c>
      <c r="K134" s="0" t="n">
        <v>54.5</v>
      </c>
    </row>
    <row r="135" customFormat="false" ht="15" hidden="false" customHeight="false" outlineLevel="0" collapsed="false">
      <c r="A135" s="0" t="n">
        <v>136</v>
      </c>
      <c r="B135" s="0" t="n">
        <v>21</v>
      </c>
      <c r="C135" s="0" t="n">
        <v>53.5</v>
      </c>
      <c r="D135" s="0" t="n">
        <v>31</v>
      </c>
      <c r="E135" s="0" t="n">
        <v>26</v>
      </c>
      <c r="F135" s="0" t="n">
        <v>14</v>
      </c>
      <c r="G135" s="0" t="n">
        <v>72</v>
      </c>
      <c r="H135" s="0" t="n">
        <v>38.5</v>
      </c>
      <c r="I135" s="0" t="n">
        <v>28.5</v>
      </c>
      <c r="J135" s="0" t="n">
        <v>49</v>
      </c>
      <c r="K135" s="0" t="n">
        <v>37.5</v>
      </c>
    </row>
    <row r="136" customFormat="false" ht="15" hidden="false" customHeight="false" outlineLevel="0" collapsed="false">
      <c r="A136" s="0" t="n">
        <v>137</v>
      </c>
      <c r="B136" s="0" t="n">
        <v>12.5</v>
      </c>
      <c r="C136" s="0" t="n">
        <v>15</v>
      </c>
      <c r="D136" s="0" t="n">
        <v>15.5</v>
      </c>
      <c r="E136" s="0" t="n">
        <v>16.5</v>
      </c>
      <c r="F136" s="0" t="n">
        <v>7</v>
      </c>
      <c r="G136" s="0" t="n">
        <v>26.5</v>
      </c>
      <c r="H136" s="0" t="n">
        <v>20</v>
      </c>
      <c r="I136" s="0" t="n">
        <v>9.5</v>
      </c>
      <c r="J136" s="0" t="n">
        <v>12.5</v>
      </c>
      <c r="K136" s="0" t="n">
        <v>2.5</v>
      </c>
    </row>
    <row r="137" customFormat="false" ht="15" hidden="false" customHeight="false" outlineLevel="0" collapsed="false">
      <c r="A137" s="0" t="n">
        <v>138</v>
      </c>
      <c r="B137" s="0" t="n">
        <v>6</v>
      </c>
      <c r="C137" s="0" t="n">
        <v>22.5</v>
      </c>
      <c r="D137" s="0" t="n">
        <v>31</v>
      </c>
      <c r="E137" s="0" t="n">
        <v>52.5</v>
      </c>
      <c r="F137" s="0" t="n">
        <v>16.5</v>
      </c>
      <c r="G137" s="0" t="n">
        <v>33</v>
      </c>
      <c r="H137" s="0" t="n">
        <v>44</v>
      </c>
      <c r="I137" s="0" t="n">
        <v>4.5</v>
      </c>
      <c r="J137" s="0" t="n">
        <v>25</v>
      </c>
      <c r="K137" s="0" t="n">
        <v>27</v>
      </c>
    </row>
    <row r="138" customFormat="false" ht="15" hidden="false" customHeight="false" outlineLevel="0" collapsed="false">
      <c r="A138" s="0" t="n">
        <v>139</v>
      </c>
      <c r="B138" s="0" t="n">
        <v>12</v>
      </c>
      <c r="C138" s="0" t="n">
        <v>27.5</v>
      </c>
      <c r="D138" s="0" t="n">
        <v>6.5</v>
      </c>
      <c r="E138" s="0" t="n">
        <v>33.5</v>
      </c>
      <c r="F138" s="0" t="n">
        <v>6</v>
      </c>
      <c r="G138" s="0" t="n">
        <v>19</v>
      </c>
      <c r="H138" s="0" t="n">
        <v>29.5</v>
      </c>
      <c r="I138" s="0" t="n">
        <v>7.5</v>
      </c>
      <c r="J138" s="0" t="n">
        <v>12</v>
      </c>
      <c r="K138" s="0" t="n">
        <v>28</v>
      </c>
    </row>
    <row r="139" customFormat="false" ht="15" hidden="false" customHeight="false" outlineLevel="0" collapsed="false">
      <c r="A139" s="0" t="n">
        <v>140</v>
      </c>
      <c r="B139" s="0" t="n">
        <v>6</v>
      </c>
      <c r="C139" s="0" t="n">
        <v>45.5</v>
      </c>
      <c r="D139" s="0" t="n">
        <v>33.5</v>
      </c>
      <c r="E139" s="0" t="n">
        <v>33.5</v>
      </c>
      <c r="F139" s="0" t="n">
        <v>16.5</v>
      </c>
      <c r="G139" s="0" t="n">
        <v>77</v>
      </c>
      <c r="H139" s="0" t="n">
        <v>46</v>
      </c>
      <c r="I139" s="0" t="n">
        <v>36.5</v>
      </c>
      <c r="J139" s="0" t="n">
        <v>50</v>
      </c>
      <c r="K139" s="0" t="n">
        <v>38</v>
      </c>
    </row>
    <row r="140" customFormat="false" ht="15" hidden="false" customHeight="false" outlineLevel="0" collapsed="false">
      <c r="A140" s="0" t="n">
        <v>141</v>
      </c>
      <c r="B140" s="0" t="n">
        <v>12.5</v>
      </c>
      <c r="C140" s="0" t="n">
        <v>29.5</v>
      </c>
      <c r="D140" s="0" t="n">
        <v>29.5</v>
      </c>
      <c r="E140" s="0" t="n">
        <v>15.5</v>
      </c>
      <c r="F140" s="0" t="n">
        <v>3.5</v>
      </c>
      <c r="G140" s="0" t="n">
        <v>47.5</v>
      </c>
      <c r="H140" s="0" t="n">
        <v>27.5</v>
      </c>
      <c r="I140" s="0" t="n">
        <v>9.5</v>
      </c>
      <c r="J140" s="0" t="n">
        <v>18</v>
      </c>
      <c r="K140" s="0" t="n">
        <v>22.5</v>
      </c>
    </row>
    <row r="141" customFormat="false" ht="15" hidden="false" customHeight="false" outlineLevel="0" collapsed="false">
      <c r="A141" s="0" t="n">
        <v>142</v>
      </c>
      <c r="B141" s="0" t="n">
        <v>15</v>
      </c>
      <c r="C141" s="0" t="n">
        <v>29.5</v>
      </c>
      <c r="D141" s="0" t="n">
        <v>31.5</v>
      </c>
      <c r="E141" s="0" t="n">
        <v>16</v>
      </c>
      <c r="F141" s="0" t="n">
        <v>15</v>
      </c>
      <c r="G141" s="0" t="n">
        <v>75</v>
      </c>
      <c r="H141" s="0" t="n">
        <v>21.5</v>
      </c>
      <c r="I141" s="0" t="n">
        <v>19.5</v>
      </c>
      <c r="J141" s="0" t="n">
        <v>38.5</v>
      </c>
      <c r="K141" s="0" t="n">
        <v>25</v>
      </c>
    </row>
    <row r="142" customFormat="false" ht="15" hidden="false" customHeight="false" outlineLevel="0" collapsed="false">
      <c r="A142" s="0" t="n">
        <v>143</v>
      </c>
      <c r="B142" s="0" t="n">
        <v>10.5</v>
      </c>
      <c r="C142" s="0" t="n">
        <v>38</v>
      </c>
      <c r="D142" s="0" t="n">
        <v>23</v>
      </c>
      <c r="E142" s="0" t="n">
        <v>32</v>
      </c>
      <c r="F142" s="0" t="n">
        <v>8</v>
      </c>
      <c r="G142" s="0" t="n">
        <v>58.5</v>
      </c>
      <c r="H142" s="0" t="n">
        <v>37</v>
      </c>
      <c r="I142" s="0" t="n">
        <v>14.5</v>
      </c>
      <c r="J142" s="0" t="n">
        <v>42.5</v>
      </c>
      <c r="K142" s="0" t="n">
        <v>30.5</v>
      </c>
    </row>
    <row r="143" customFormat="false" ht="15" hidden="false" customHeight="false" outlineLevel="0" collapsed="false">
      <c r="A143" s="0" t="n">
        <v>144</v>
      </c>
      <c r="B143" s="0" t="n">
        <v>12</v>
      </c>
      <c r="C143" s="0" t="n">
        <v>17.5</v>
      </c>
      <c r="D143" s="0" t="n">
        <v>40.5</v>
      </c>
      <c r="E143" s="0" t="n">
        <v>24</v>
      </c>
      <c r="F143" s="0" t="n">
        <v>17.5</v>
      </c>
      <c r="G143" s="0" t="n">
        <v>49.5</v>
      </c>
      <c r="H143" s="0" t="n">
        <v>32.5</v>
      </c>
      <c r="I143" s="0" t="n">
        <v>13.5</v>
      </c>
      <c r="J143" s="0" t="n">
        <v>31</v>
      </c>
      <c r="K143" s="0" t="n">
        <v>27</v>
      </c>
    </row>
    <row r="144" customFormat="false" ht="15" hidden="false" customHeight="false" outlineLevel="0" collapsed="false">
      <c r="A144" s="0" t="n">
        <v>145</v>
      </c>
      <c r="B144" s="0" t="n">
        <v>15.5</v>
      </c>
      <c r="C144" s="0" t="n">
        <v>33</v>
      </c>
      <c r="D144" s="0" t="n">
        <v>25.5</v>
      </c>
      <c r="E144" s="0" t="n">
        <v>36.5</v>
      </c>
      <c r="F144" s="0" t="n">
        <v>13</v>
      </c>
      <c r="G144" s="0" t="n">
        <v>51.5</v>
      </c>
      <c r="H144" s="0" t="n">
        <v>37.5</v>
      </c>
      <c r="I144" s="0" t="n">
        <v>24.5</v>
      </c>
      <c r="J144" s="0" t="n">
        <v>26</v>
      </c>
      <c r="K144" s="0" t="n">
        <v>42.5</v>
      </c>
    </row>
    <row r="145" customFormat="false" ht="15" hidden="false" customHeight="false" outlineLevel="0" collapsed="false">
      <c r="A145" s="0" t="n">
        <v>146</v>
      </c>
      <c r="B145" s="0" t="n">
        <v>11.5</v>
      </c>
      <c r="C145" s="0" t="n">
        <v>21</v>
      </c>
      <c r="D145" s="0" t="n">
        <v>21.5</v>
      </c>
      <c r="E145" s="0" t="n">
        <v>22.5</v>
      </c>
      <c r="F145" s="0" t="n">
        <v>8.5</v>
      </c>
      <c r="G145" s="0" t="n">
        <v>42.5</v>
      </c>
      <c r="H145" s="0" t="n">
        <v>17</v>
      </c>
      <c r="I145" s="0" t="n">
        <v>13</v>
      </c>
      <c r="J145" s="0" t="n">
        <v>14</v>
      </c>
      <c r="K145" s="0" t="n">
        <v>33</v>
      </c>
    </row>
    <row r="146" customFormat="false" ht="15" hidden="false" customHeight="false" outlineLevel="0" collapsed="false">
      <c r="A146" s="0" t="n">
        <v>147</v>
      </c>
      <c r="B146" s="0" t="n">
        <v>19.5</v>
      </c>
      <c r="C146" s="0" t="n">
        <v>42</v>
      </c>
      <c r="D146" s="0" t="n">
        <v>33</v>
      </c>
      <c r="E146" s="0" t="n">
        <v>44</v>
      </c>
      <c r="F146" s="0" t="n">
        <v>21</v>
      </c>
      <c r="G146" s="0" t="n">
        <v>70</v>
      </c>
      <c r="H146" s="0" t="n">
        <v>47</v>
      </c>
      <c r="I146" s="0" t="n">
        <v>9</v>
      </c>
      <c r="J146" s="0" t="n">
        <v>38.5</v>
      </c>
      <c r="K146" s="0" t="n">
        <v>55.5</v>
      </c>
    </row>
    <row r="147" customFormat="false" ht="15" hidden="false" customHeight="false" outlineLevel="0" collapsed="false">
      <c r="A147" s="0" t="n">
        <v>148</v>
      </c>
      <c r="B147" s="0" t="n">
        <v>27.5</v>
      </c>
      <c r="C147" s="0" t="n">
        <v>33</v>
      </c>
      <c r="D147" s="0" t="n">
        <v>31.5</v>
      </c>
      <c r="E147" s="0" t="n">
        <v>34.5</v>
      </c>
      <c r="F147" s="0" t="n">
        <v>13</v>
      </c>
      <c r="G147" s="0" t="n">
        <v>60.5</v>
      </c>
      <c r="H147" s="0" t="n">
        <v>36.5</v>
      </c>
      <c r="I147" s="0" t="n">
        <v>19</v>
      </c>
      <c r="J147" s="0" t="n">
        <v>34.5</v>
      </c>
      <c r="K147" s="0" t="n">
        <v>41</v>
      </c>
    </row>
    <row r="148" customFormat="false" ht="15" hidden="false" customHeight="false" outlineLevel="0" collapsed="false">
      <c r="A148" s="0" t="n">
        <v>149</v>
      </c>
      <c r="B148" s="0" t="n">
        <v>30</v>
      </c>
      <c r="C148" s="0" t="n">
        <v>40</v>
      </c>
      <c r="D148" s="0" t="n">
        <v>32</v>
      </c>
      <c r="E148" s="0" t="n">
        <v>44.5</v>
      </c>
      <c r="F148" s="0" t="n">
        <v>18</v>
      </c>
      <c r="G148" s="0" t="n">
        <v>70</v>
      </c>
      <c r="H148" s="0" t="n">
        <v>44</v>
      </c>
      <c r="I148" s="0" t="n">
        <v>21</v>
      </c>
      <c r="J148" s="0" t="n">
        <v>42.5</v>
      </c>
      <c r="K148" s="0" t="n">
        <v>39</v>
      </c>
    </row>
    <row r="149" customFormat="false" ht="15" hidden="false" customHeight="false" outlineLevel="0" collapsed="false">
      <c r="A149" s="0" t="n">
        <v>150</v>
      </c>
      <c r="B149" s="0" t="n">
        <v>13.5</v>
      </c>
      <c r="C149" s="0" t="n">
        <v>36</v>
      </c>
      <c r="D149" s="0" t="n">
        <v>39.5</v>
      </c>
      <c r="E149" s="0" t="n">
        <v>21.5</v>
      </c>
      <c r="F149" s="0" t="n">
        <v>5.5</v>
      </c>
      <c r="G149" s="0" t="n">
        <v>50.5</v>
      </c>
      <c r="H149" s="0" t="n">
        <v>30.5</v>
      </c>
      <c r="I149" s="0" t="n">
        <v>14.5</v>
      </c>
      <c r="J149" s="0" t="n">
        <v>26</v>
      </c>
      <c r="K149" s="0" t="n">
        <v>25</v>
      </c>
    </row>
    <row r="150" customFormat="false" ht="15" hidden="false" customHeight="false" outlineLevel="0" collapsed="false">
      <c r="A150" s="0" t="n">
        <v>151</v>
      </c>
      <c r="B150" s="0" t="n">
        <v>22.5</v>
      </c>
      <c r="C150" s="0" t="n">
        <v>32.5</v>
      </c>
      <c r="D150" s="0" t="n">
        <v>29</v>
      </c>
      <c r="E150" s="0" t="n">
        <v>29</v>
      </c>
      <c r="F150" s="0" t="n">
        <v>18</v>
      </c>
      <c r="G150" s="0" t="n">
        <v>47.5</v>
      </c>
      <c r="H150" s="0" t="n">
        <v>32.5</v>
      </c>
      <c r="I150" s="0" t="n">
        <v>11</v>
      </c>
      <c r="J150" s="0" t="n">
        <v>32</v>
      </c>
      <c r="K150" s="0" t="n">
        <v>29</v>
      </c>
    </row>
    <row r="151" customFormat="false" ht="15" hidden="false" customHeight="false" outlineLevel="0" collapsed="false">
      <c r="A151" s="0" t="n">
        <v>152</v>
      </c>
      <c r="B151" s="0" t="n">
        <v>17</v>
      </c>
      <c r="C151" s="0" t="n">
        <v>38</v>
      </c>
      <c r="D151" s="0" t="n">
        <v>33.5</v>
      </c>
      <c r="E151" s="0" t="n">
        <v>45</v>
      </c>
      <c r="F151" s="0" t="n">
        <v>23</v>
      </c>
      <c r="G151" s="0" t="n">
        <v>41</v>
      </c>
      <c r="H151" s="0" t="n">
        <v>42</v>
      </c>
      <c r="I151" s="0" t="n">
        <v>11.5</v>
      </c>
      <c r="J151" s="0" t="n">
        <v>25.5</v>
      </c>
      <c r="K151" s="0" t="n">
        <v>40.5</v>
      </c>
    </row>
    <row r="152" customFormat="false" ht="15" hidden="false" customHeight="false" outlineLevel="0" collapsed="false">
      <c r="A152" s="0" t="n">
        <v>153</v>
      </c>
      <c r="B152" s="0" t="n">
        <v>4.5</v>
      </c>
      <c r="C152" s="0" t="n">
        <v>48</v>
      </c>
      <c r="D152" s="0" t="n">
        <v>51.5</v>
      </c>
      <c r="E152" s="0" t="n">
        <v>45.5</v>
      </c>
      <c r="F152" s="0" t="n">
        <v>15.5</v>
      </c>
      <c r="G152" s="0" t="n">
        <v>64.5</v>
      </c>
      <c r="H152" s="0" t="n">
        <v>45.5</v>
      </c>
      <c r="I152" s="0" t="n">
        <v>10.5</v>
      </c>
      <c r="J152" s="0" t="n">
        <v>23.5</v>
      </c>
      <c r="K152" s="0" t="n">
        <v>32</v>
      </c>
    </row>
    <row r="153" customFormat="false" ht="15" hidden="false" customHeight="false" outlineLevel="0" collapsed="false">
      <c r="A153" s="0" t="n">
        <v>154</v>
      </c>
      <c r="B153" s="0" t="n">
        <v>15.5</v>
      </c>
      <c r="C153" s="0" t="n">
        <v>33.5</v>
      </c>
      <c r="D153" s="0" t="n">
        <v>43.5</v>
      </c>
      <c r="E153" s="0" t="n">
        <v>43.5</v>
      </c>
      <c r="F153" s="0" t="n">
        <v>18.5</v>
      </c>
      <c r="G153" s="0" t="n">
        <v>63.5</v>
      </c>
      <c r="H153" s="0" t="n">
        <v>46.5</v>
      </c>
      <c r="I153" s="0" t="n">
        <v>12</v>
      </c>
      <c r="J153" s="0" t="n">
        <v>37.5</v>
      </c>
      <c r="K153" s="0" t="n">
        <v>41.5</v>
      </c>
    </row>
    <row r="154" customFormat="false" ht="15" hidden="false" customHeight="false" outlineLevel="0" collapsed="false">
      <c r="A154" s="0" t="n">
        <v>156</v>
      </c>
      <c r="B154" s="0" t="n">
        <v>8.5</v>
      </c>
      <c r="C154" s="0" t="n">
        <v>30</v>
      </c>
      <c r="D154" s="0" t="n">
        <v>17.5</v>
      </c>
      <c r="E154" s="0" t="n">
        <v>32</v>
      </c>
      <c r="F154" s="0" t="n">
        <v>8</v>
      </c>
      <c r="G154" s="0" t="n">
        <v>43</v>
      </c>
      <c r="H154" s="0" t="n">
        <v>28</v>
      </c>
      <c r="I154" s="0" t="n">
        <v>16.5</v>
      </c>
      <c r="J154" s="0" t="n">
        <v>31</v>
      </c>
      <c r="K154" s="0" t="n">
        <v>22</v>
      </c>
    </row>
    <row r="155" customFormat="false" ht="15" hidden="false" customHeight="false" outlineLevel="0" collapsed="false">
      <c r="A155" s="0" t="n">
        <v>157</v>
      </c>
      <c r="B155" s="0" t="n">
        <v>24.5</v>
      </c>
      <c r="C155" s="0" t="n">
        <v>37.5</v>
      </c>
      <c r="D155" s="0" t="n">
        <v>43</v>
      </c>
      <c r="E155" s="0" t="n">
        <v>32.5</v>
      </c>
      <c r="F155" s="0" t="n">
        <v>18.5</v>
      </c>
      <c r="G155" s="0" t="n">
        <v>69</v>
      </c>
      <c r="H155" s="0" t="n">
        <v>47</v>
      </c>
      <c r="I155" s="0" t="n">
        <v>25</v>
      </c>
      <c r="J155" s="0" t="n">
        <v>55.5</v>
      </c>
      <c r="K155" s="0" t="n">
        <v>31</v>
      </c>
    </row>
    <row r="156" customFormat="false" ht="15" hidden="false" customHeight="false" outlineLevel="0" collapsed="false">
      <c r="A156" s="0" t="n">
        <v>158</v>
      </c>
      <c r="B156" s="0" t="n">
        <v>20</v>
      </c>
      <c r="C156" s="0" t="n">
        <v>29</v>
      </c>
      <c r="D156" s="0" t="n">
        <v>49</v>
      </c>
      <c r="E156" s="0" t="n">
        <v>33.5</v>
      </c>
      <c r="F156" s="0" t="n">
        <v>29</v>
      </c>
      <c r="G156" s="0" t="n">
        <v>84.5</v>
      </c>
      <c r="H156" s="0" t="n">
        <v>39</v>
      </c>
      <c r="I156" s="0" t="n">
        <v>28</v>
      </c>
      <c r="J156" s="0" t="n">
        <v>47.5</v>
      </c>
      <c r="K156" s="0" t="n">
        <v>43</v>
      </c>
    </row>
    <row r="157" customFormat="false" ht="15" hidden="false" customHeight="false" outlineLevel="0" collapsed="false">
      <c r="A157" s="0" t="n">
        <v>159</v>
      </c>
      <c r="B157" s="0" t="n">
        <v>9.5</v>
      </c>
      <c r="C157" s="0" t="n">
        <v>34.5</v>
      </c>
      <c r="D157" s="0" t="n">
        <v>23</v>
      </c>
      <c r="E157" s="0" t="n">
        <v>30.5</v>
      </c>
      <c r="F157" s="0" t="n">
        <v>10.5</v>
      </c>
      <c r="G157" s="0" t="n">
        <v>46.5</v>
      </c>
      <c r="H157" s="0" t="n">
        <v>36</v>
      </c>
      <c r="I157" s="0" t="n">
        <v>12.5</v>
      </c>
      <c r="J157" s="0" t="n">
        <v>23</v>
      </c>
      <c r="K157" s="0" t="n">
        <v>23.5</v>
      </c>
    </row>
    <row r="158" customFormat="false" ht="15" hidden="false" customHeight="false" outlineLevel="0" collapsed="false">
      <c r="A158" s="0" t="n">
        <v>160</v>
      </c>
      <c r="B158" s="0" t="n">
        <v>18.5</v>
      </c>
      <c r="C158" s="0" t="n">
        <v>35.5</v>
      </c>
      <c r="D158" s="0" t="n">
        <v>16.5</v>
      </c>
      <c r="E158" s="0" t="n">
        <v>31.5</v>
      </c>
      <c r="F158" s="0" t="n">
        <v>15</v>
      </c>
      <c r="G158" s="0" t="n">
        <v>43.5</v>
      </c>
      <c r="H158" s="0" t="n">
        <v>38</v>
      </c>
      <c r="I158" s="0" t="n">
        <v>7.5</v>
      </c>
      <c r="J158" s="0" t="n">
        <v>31</v>
      </c>
      <c r="K158" s="0" t="n">
        <v>36.5</v>
      </c>
    </row>
    <row r="159" customFormat="false" ht="15" hidden="false" customHeight="false" outlineLevel="0" collapsed="false">
      <c r="A159" s="0" t="n">
        <v>161</v>
      </c>
      <c r="B159" s="0" t="n">
        <v>19.5</v>
      </c>
      <c r="C159" s="0" t="n">
        <v>29.5</v>
      </c>
      <c r="D159" s="0" t="n">
        <v>31.5</v>
      </c>
      <c r="E159" s="0" t="n">
        <v>36.5</v>
      </c>
      <c r="F159" s="0" t="n">
        <v>20.5</v>
      </c>
      <c r="G159" s="0" t="n">
        <v>76.5</v>
      </c>
      <c r="H159" s="0" t="n">
        <v>28</v>
      </c>
      <c r="I159" s="0" t="n">
        <v>18</v>
      </c>
      <c r="J159" s="0" t="n">
        <v>45.5</v>
      </c>
      <c r="K159" s="0" t="n">
        <v>43</v>
      </c>
    </row>
    <row r="160" customFormat="false" ht="15" hidden="false" customHeight="false" outlineLevel="0" collapsed="false">
      <c r="A160" s="0" t="n">
        <v>162</v>
      </c>
      <c r="B160" s="0" t="n">
        <v>6</v>
      </c>
      <c r="C160" s="0" t="n">
        <v>23</v>
      </c>
      <c r="D160" s="0" t="n">
        <v>20</v>
      </c>
      <c r="E160" s="0" t="n">
        <v>18</v>
      </c>
      <c r="F160" s="0" t="n">
        <v>3.5</v>
      </c>
      <c r="G160" s="0" t="n">
        <v>37</v>
      </c>
      <c r="H160" s="0" t="n">
        <v>24.5</v>
      </c>
      <c r="I160" s="0" t="n">
        <v>2.5</v>
      </c>
      <c r="J160" s="0" t="n">
        <v>20</v>
      </c>
      <c r="K160" s="0" t="n">
        <v>17</v>
      </c>
    </row>
    <row r="161" customFormat="false" ht="15" hidden="false" customHeight="false" outlineLevel="0" collapsed="false">
      <c r="A161" s="0" t="n">
        <v>163</v>
      </c>
      <c r="B161" s="0" t="n">
        <v>18</v>
      </c>
      <c r="C161" s="0" t="n">
        <v>42</v>
      </c>
      <c r="D161" s="0" t="n">
        <v>32</v>
      </c>
      <c r="E161" s="0" t="n">
        <v>36.5</v>
      </c>
      <c r="F161" s="0" t="n">
        <v>30</v>
      </c>
      <c r="G161" s="0" t="n">
        <v>47</v>
      </c>
      <c r="H161" s="0" t="n">
        <v>45</v>
      </c>
      <c r="I161" s="0" t="n">
        <v>7</v>
      </c>
      <c r="J161" s="0" t="n">
        <v>34</v>
      </c>
      <c r="K161" s="0" t="n">
        <v>38</v>
      </c>
    </row>
    <row r="162" customFormat="false" ht="15" hidden="false" customHeight="false" outlineLevel="0" collapsed="false">
      <c r="A162" s="0" t="n">
        <v>164</v>
      </c>
      <c r="B162" s="0" t="n">
        <v>19.5</v>
      </c>
      <c r="C162" s="0" t="n">
        <v>38.5</v>
      </c>
      <c r="D162" s="0" t="n">
        <v>28</v>
      </c>
      <c r="E162" s="0" t="n">
        <v>44</v>
      </c>
      <c r="F162" s="0" t="n">
        <v>23.5</v>
      </c>
      <c r="G162" s="0" t="n">
        <v>63</v>
      </c>
      <c r="H162" s="0" t="n">
        <v>46.5</v>
      </c>
      <c r="I162" s="0" t="n">
        <v>15.5</v>
      </c>
      <c r="J162" s="0" t="n">
        <v>42</v>
      </c>
      <c r="K162" s="0" t="n">
        <v>38</v>
      </c>
    </row>
    <row r="163" customFormat="false" ht="15" hidden="false" customHeight="false" outlineLevel="0" collapsed="false">
      <c r="A163" s="0" t="n">
        <v>165</v>
      </c>
      <c r="B163" s="0" t="n">
        <v>13.5</v>
      </c>
      <c r="C163" s="0" t="n">
        <v>25</v>
      </c>
      <c r="D163" s="0" t="n">
        <v>25</v>
      </c>
      <c r="E163" s="0" t="n">
        <v>26</v>
      </c>
      <c r="F163" s="0" t="n">
        <v>17</v>
      </c>
      <c r="G163" s="0" t="n">
        <v>42</v>
      </c>
      <c r="H163" s="0" t="n">
        <v>24</v>
      </c>
      <c r="I163" s="0" t="n">
        <v>18.5</v>
      </c>
      <c r="J163" s="0" t="n">
        <v>32.5</v>
      </c>
      <c r="K163" s="0" t="n">
        <v>32.5</v>
      </c>
    </row>
    <row r="164" customFormat="false" ht="15" hidden="false" customHeight="false" outlineLevel="0" collapsed="false">
      <c r="A164" s="0" t="n">
        <v>166</v>
      </c>
      <c r="B164" s="0" t="n">
        <v>6</v>
      </c>
      <c r="C164" s="0" t="n">
        <v>23.5</v>
      </c>
      <c r="D164" s="0" t="n">
        <v>35</v>
      </c>
      <c r="E164" s="0" t="n">
        <v>18.5</v>
      </c>
      <c r="F164" s="0" t="n">
        <v>21</v>
      </c>
      <c r="G164" s="0" t="n">
        <v>51.5</v>
      </c>
      <c r="H164" s="0" t="n">
        <v>19</v>
      </c>
      <c r="I164" s="0" t="n">
        <v>16</v>
      </c>
      <c r="J164" s="0" t="n">
        <v>27</v>
      </c>
      <c r="K164" s="0" t="n">
        <v>21.5</v>
      </c>
    </row>
    <row r="165" customFormat="false" ht="15" hidden="false" customHeight="false" outlineLevel="0" collapsed="false">
      <c r="A165" s="0" t="n">
        <v>167</v>
      </c>
      <c r="B165" s="0" t="n">
        <v>7</v>
      </c>
      <c r="C165" s="0" t="n">
        <v>11</v>
      </c>
      <c r="D165" s="0" t="n">
        <v>20.5</v>
      </c>
      <c r="E165" s="0" t="n">
        <v>11.5</v>
      </c>
      <c r="F165" s="0" t="n">
        <v>11.5</v>
      </c>
      <c r="G165" s="0" t="n">
        <v>42.5</v>
      </c>
      <c r="H165" s="0" t="n">
        <v>11</v>
      </c>
      <c r="I165" s="0" t="n">
        <v>14.5</v>
      </c>
      <c r="J165" s="0" t="n">
        <v>22.5</v>
      </c>
      <c r="K165" s="0" t="n">
        <v>13.5</v>
      </c>
    </row>
    <row r="166" customFormat="false" ht="15" hidden="false" customHeight="false" outlineLevel="0" collapsed="false">
      <c r="A166" s="0" t="n">
        <v>168</v>
      </c>
      <c r="B166" s="0" t="n">
        <v>21</v>
      </c>
      <c r="C166" s="0" t="n">
        <v>36.5</v>
      </c>
      <c r="D166" s="0" t="n">
        <v>28.5</v>
      </c>
      <c r="E166" s="0" t="n">
        <v>37</v>
      </c>
      <c r="F166" s="0" t="n">
        <v>21</v>
      </c>
      <c r="G166" s="0" t="n">
        <v>60</v>
      </c>
      <c r="H166" s="0" t="n">
        <v>40.5</v>
      </c>
      <c r="I166" s="0" t="n">
        <v>17.5</v>
      </c>
      <c r="J166" s="0" t="n">
        <v>32</v>
      </c>
      <c r="K166" s="0" t="n">
        <v>45.5</v>
      </c>
    </row>
    <row r="167" customFormat="false" ht="15" hidden="false" customHeight="false" outlineLevel="0" collapsed="false">
      <c r="A167" s="0" t="n">
        <v>169</v>
      </c>
      <c r="B167" s="0" t="n">
        <v>4.5</v>
      </c>
      <c r="C167" s="0" t="n">
        <v>25.5</v>
      </c>
      <c r="D167" s="0" t="n">
        <v>20.5</v>
      </c>
      <c r="E167" s="0" t="n">
        <v>32.5</v>
      </c>
      <c r="F167" s="0" t="n">
        <v>9</v>
      </c>
      <c r="G167" s="0" t="n">
        <v>27.5</v>
      </c>
      <c r="H167" s="0" t="n">
        <v>25</v>
      </c>
      <c r="I167" s="0" t="n">
        <v>10</v>
      </c>
      <c r="J167" s="0" t="n">
        <v>21.5</v>
      </c>
      <c r="K167" s="0" t="n">
        <v>15.5</v>
      </c>
    </row>
    <row r="168" customFormat="false" ht="15" hidden="false" customHeight="false" outlineLevel="0" collapsed="false">
      <c r="A168" s="0" t="n">
        <v>170</v>
      </c>
      <c r="B168" s="0" t="n">
        <v>11.5</v>
      </c>
      <c r="C168" s="0" t="n">
        <v>34</v>
      </c>
      <c r="D168" s="0" t="n">
        <v>41</v>
      </c>
      <c r="E168" s="0" t="n">
        <v>47</v>
      </c>
      <c r="F168" s="0" t="n">
        <v>17.5</v>
      </c>
      <c r="G168" s="0" t="n">
        <v>70.5</v>
      </c>
      <c r="H168" s="0" t="n">
        <v>53.5</v>
      </c>
      <c r="I168" s="0" t="n">
        <v>20</v>
      </c>
      <c r="J168" s="0" t="n">
        <v>24.5</v>
      </c>
      <c r="K168" s="0" t="n">
        <v>49</v>
      </c>
    </row>
    <row r="169" customFormat="false" ht="15" hidden="false" customHeight="false" outlineLevel="0" collapsed="false">
      <c r="A169" s="0" t="n">
        <v>171</v>
      </c>
      <c r="B169" s="0" t="n">
        <v>15</v>
      </c>
      <c r="C169" s="0" t="n">
        <v>32.5</v>
      </c>
      <c r="D169" s="0" t="n">
        <v>18</v>
      </c>
      <c r="E169" s="0" t="n">
        <v>29</v>
      </c>
      <c r="F169" s="0" t="n">
        <v>23.5</v>
      </c>
      <c r="G169" s="0" t="n">
        <v>45</v>
      </c>
      <c r="H169" s="0" t="n">
        <v>33</v>
      </c>
      <c r="I169" s="0" t="n">
        <v>19.5</v>
      </c>
      <c r="J169" s="0" t="n">
        <v>29.5</v>
      </c>
      <c r="K169" s="0" t="n">
        <v>31.5</v>
      </c>
    </row>
    <row r="170" customFormat="false" ht="15" hidden="false" customHeight="false" outlineLevel="0" collapsed="false">
      <c r="A170" s="0" t="n">
        <v>172</v>
      </c>
      <c r="B170" s="0" t="n">
        <v>11</v>
      </c>
      <c r="C170" s="0" t="n">
        <v>25</v>
      </c>
      <c r="D170" s="0" t="n">
        <v>31</v>
      </c>
      <c r="E170" s="0" t="n">
        <v>24</v>
      </c>
      <c r="F170" s="0" t="n">
        <v>18.5</v>
      </c>
      <c r="G170" s="0" t="n">
        <v>29</v>
      </c>
      <c r="H170" s="0" t="n">
        <v>41</v>
      </c>
      <c r="I170" s="0" t="n">
        <v>14</v>
      </c>
      <c r="J170" s="0" t="n">
        <v>12.5</v>
      </c>
      <c r="K170" s="0" t="n">
        <v>23.5</v>
      </c>
    </row>
    <row r="171" customFormat="false" ht="15" hidden="false" customHeight="false" outlineLevel="0" collapsed="false">
      <c r="A171" s="0" t="n">
        <v>173</v>
      </c>
      <c r="B171" s="0" t="n">
        <v>22</v>
      </c>
      <c r="C171" s="0" t="n">
        <v>32.5</v>
      </c>
      <c r="D171" s="0" t="n">
        <v>31</v>
      </c>
      <c r="E171" s="0" t="n">
        <v>36.5</v>
      </c>
      <c r="F171" s="0" t="n">
        <v>17</v>
      </c>
      <c r="G171" s="0" t="n">
        <v>72.5</v>
      </c>
      <c r="H171" s="0" t="n">
        <v>29.5</v>
      </c>
      <c r="I171" s="0" t="n">
        <v>17.5</v>
      </c>
      <c r="J171" s="0" t="n">
        <v>35.5</v>
      </c>
      <c r="K171" s="0" t="n">
        <v>28.5</v>
      </c>
    </row>
    <row r="172" customFormat="false" ht="15" hidden="false" customHeight="false" outlineLevel="0" collapsed="false">
      <c r="A172" s="0" t="n">
        <v>174</v>
      </c>
      <c r="B172" s="0" t="n">
        <v>22.5</v>
      </c>
      <c r="C172" s="0" t="n">
        <v>34</v>
      </c>
      <c r="D172" s="0" t="n">
        <v>42</v>
      </c>
      <c r="E172" s="0" t="n">
        <v>40.5</v>
      </c>
      <c r="F172" s="0" t="n">
        <v>13</v>
      </c>
      <c r="G172" s="0" t="n">
        <v>64</v>
      </c>
      <c r="H172" s="0" t="n">
        <v>53.5</v>
      </c>
      <c r="I172" s="0" t="n">
        <v>22.5</v>
      </c>
      <c r="J172" s="0" t="n">
        <v>32.5</v>
      </c>
      <c r="K172" s="0" t="n">
        <v>50</v>
      </c>
    </row>
    <row r="173" customFormat="false" ht="15" hidden="false" customHeight="false" outlineLevel="0" collapsed="false">
      <c r="A173" s="0" t="n">
        <v>175</v>
      </c>
      <c r="B173" s="0" t="n">
        <v>11.5</v>
      </c>
      <c r="C173" s="0" t="n">
        <v>35.5</v>
      </c>
      <c r="D173" s="0" t="n">
        <v>28</v>
      </c>
      <c r="E173" s="0" t="n">
        <v>21</v>
      </c>
      <c r="F173" s="0" t="n">
        <v>8</v>
      </c>
      <c r="G173" s="0" t="n">
        <v>48</v>
      </c>
      <c r="H173" s="0" t="n">
        <v>30</v>
      </c>
      <c r="I173" s="0" t="n">
        <v>6.5</v>
      </c>
      <c r="J173" s="0" t="n">
        <v>26.5</v>
      </c>
      <c r="K173" s="0" t="n">
        <v>21.5</v>
      </c>
    </row>
    <row r="174" customFormat="false" ht="15" hidden="false" customHeight="false" outlineLevel="0" collapsed="false">
      <c r="A174" s="0" t="n">
        <v>176</v>
      </c>
      <c r="B174" s="0" t="n">
        <v>14</v>
      </c>
      <c r="C174" s="0" t="n">
        <v>33</v>
      </c>
      <c r="D174" s="0" t="n">
        <v>31.5</v>
      </c>
      <c r="E174" s="0" t="n">
        <v>31</v>
      </c>
      <c r="F174" s="0" t="n">
        <v>17</v>
      </c>
      <c r="G174" s="0" t="n">
        <v>37</v>
      </c>
      <c r="H174" s="0" t="n">
        <v>46</v>
      </c>
      <c r="I174" s="0" t="n">
        <v>12.5</v>
      </c>
      <c r="J174" s="0" t="n">
        <v>13.5</v>
      </c>
      <c r="K174" s="0" t="n">
        <v>31.5</v>
      </c>
    </row>
    <row r="175" customFormat="false" ht="15" hidden="false" customHeight="false" outlineLevel="0" collapsed="false">
      <c r="A175" s="0" t="n">
        <v>177</v>
      </c>
      <c r="B175" s="0" t="n">
        <v>16.5</v>
      </c>
      <c r="C175" s="0" t="n">
        <v>36</v>
      </c>
      <c r="D175" s="0" t="n">
        <v>17</v>
      </c>
      <c r="E175" s="0" t="n">
        <v>37.5</v>
      </c>
      <c r="F175" s="0" t="n">
        <v>16</v>
      </c>
      <c r="G175" s="0" t="n">
        <v>52</v>
      </c>
      <c r="H175" s="0" t="n">
        <v>36</v>
      </c>
      <c r="I175" s="0" t="n">
        <v>23</v>
      </c>
      <c r="J175" s="0" t="n">
        <v>29</v>
      </c>
      <c r="K175" s="0" t="n">
        <v>44.5</v>
      </c>
    </row>
    <row r="176" customFormat="false" ht="15" hidden="false" customHeight="false" outlineLevel="0" collapsed="false">
      <c r="A176" s="0" t="n">
        <v>178</v>
      </c>
      <c r="B176" s="0" t="n">
        <v>3.5</v>
      </c>
      <c r="C176" s="0" t="n">
        <v>23</v>
      </c>
      <c r="D176" s="0" t="n">
        <v>15</v>
      </c>
      <c r="E176" s="0" t="n">
        <v>35</v>
      </c>
      <c r="F176" s="0" t="n">
        <v>7</v>
      </c>
      <c r="G176" s="0" t="n">
        <v>25.5</v>
      </c>
      <c r="H176" s="0" t="n">
        <v>42</v>
      </c>
      <c r="I176" s="0" t="n">
        <v>10</v>
      </c>
      <c r="J176" s="0" t="n">
        <v>21.5</v>
      </c>
      <c r="K176" s="0" t="n">
        <v>29.5</v>
      </c>
    </row>
    <row r="177" customFormat="false" ht="15" hidden="false" customHeight="false" outlineLevel="0" collapsed="false">
      <c r="A177" s="0" t="n">
        <v>179</v>
      </c>
      <c r="B177" s="0" t="n">
        <v>13</v>
      </c>
      <c r="C177" s="0" t="n">
        <v>12.5</v>
      </c>
      <c r="D177" s="0" t="n">
        <v>25</v>
      </c>
      <c r="E177" s="0" t="n">
        <v>22</v>
      </c>
      <c r="F177" s="0" t="n">
        <v>4</v>
      </c>
      <c r="G177" s="0" t="n">
        <v>34.5</v>
      </c>
      <c r="H177" s="0" t="n">
        <v>21.5</v>
      </c>
      <c r="I177" s="0" t="n">
        <v>3.5</v>
      </c>
      <c r="J177" s="0" t="n">
        <v>6.5</v>
      </c>
      <c r="K177" s="0" t="n">
        <v>29</v>
      </c>
    </row>
    <row r="178" customFormat="false" ht="15" hidden="false" customHeight="false" outlineLevel="0" collapsed="false">
      <c r="A178" s="0" t="n">
        <v>180</v>
      </c>
      <c r="B178" s="0" t="n">
        <v>17.5</v>
      </c>
      <c r="C178" s="0" t="n">
        <v>29</v>
      </c>
      <c r="D178" s="0" t="n">
        <v>25.5</v>
      </c>
      <c r="E178" s="0" t="n">
        <v>18.5</v>
      </c>
      <c r="F178" s="0" t="n">
        <v>18</v>
      </c>
      <c r="G178" s="0" t="n">
        <v>30.5</v>
      </c>
      <c r="H178" s="0" t="n">
        <v>26.5</v>
      </c>
      <c r="I178" s="0" t="n">
        <v>22.5</v>
      </c>
      <c r="J178" s="0" t="n">
        <v>25.5</v>
      </c>
      <c r="K178" s="0" t="n">
        <v>14.5</v>
      </c>
    </row>
    <row r="179" customFormat="false" ht="15" hidden="false" customHeight="false" outlineLevel="0" collapsed="false">
      <c r="A179" s="0" t="n">
        <v>181</v>
      </c>
      <c r="B179" s="0" t="n">
        <v>0</v>
      </c>
      <c r="C179" s="0" t="n">
        <v>18</v>
      </c>
      <c r="D179" s="0" t="n">
        <v>4</v>
      </c>
      <c r="E179" s="0" t="n">
        <v>25</v>
      </c>
      <c r="F179" s="0" t="n">
        <v>9.5</v>
      </c>
      <c r="G179" s="0" t="n">
        <v>22.5</v>
      </c>
      <c r="H179" s="0" t="n">
        <v>19.5</v>
      </c>
      <c r="I179" s="0" t="n">
        <v>9</v>
      </c>
      <c r="J179" s="0" t="n">
        <v>25</v>
      </c>
      <c r="K179" s="0" t="n">
        <v>8.5</v>
      </c>
    </row>
    <row r="180" customFormat="false" ht="15" hidden="false" customHeight="false" outlineLevel="0" collapsed="false">
      <c r="A180" s="0" t="n">
        <v>182</v>
      </c>
      <c r="B180" s="0" t="n">
        <v>15</v>
      </c>
      <c r="C180" s="0" t="n">
        <v>34.5</v>
      </c>
      <c r="D180" s="0" t="n">
        <v>27</v>
      </c>
      <c r="E180" s="0" t="n">
        <v>28.5</v>
      </c>
      <c r="F180" s="0" t="n">
        <v>15</v>
      </c>
      <c r="G180" s="0" t="n">
        <v>42</v>
      </c>
      <c r="H180" s="0" t="n">
        <v>34</v>
      </c>
      <c r="I180" s="0" t="n">
        <v>11</v>
      </c>
      <c r="J180" s="0" t="n">
        <v>26</v>
      </c>
      <c r="K180" s="0" t="n">
        <v>36.5</v>
      </c>
    </row>
    <row r="181" customFormat="false" ht="15" hidden="false" customHeight="false" outlineLevel="0" collapsed="false">
      <c r="A181" s="0" t="n">
        <v>183</v>
      </c>
      <c r="B181" s="0" t="n">
        <v>11.5</v>
      </c>
      <c r="C181" s="0" t="n">
        <v>23.5</v>
      </c>
      <c r="D181" s="0" t="n">
        <v>8.5</v>
      </c>
      <c r="E181" s="0" t="n">
        <v>19</v>
      </c>
      <c r="F181" s="0" t="n">
        <v>3</v>
      </c>
      <c r="G181" s="0" t="n">
        <v>28.5</v>
      </c>
      <c r="H181" s="0" t="n">
        <v>28</v>
      </c>
      <c r="I181" s="0" t="n">
        <v>10</v>
      </c>
      <c r="J181" s="0" t="n">
        <v>19.5</v>
      </c>
      <c r="K181" s="0" t="n">
        <v>21.5</v>
      </c>
    </row>
    <row r="182" customFormat="false" ht="15" hidden="false" customHeight="false" outlineLevel="0" collapsed="false">
      <c r="A182" s="0" t="n">
        <v>184</v>
      </c>
      <c r="B182" s="0" t="n">
        <v>16</v>
      </c>
      <c r="C182" s="0" t="n">
        <v>19.5</v>
      </c>
      <c r="D182" s="0" t="n">
        <v>14.5</v>
      </c>
      <c r="E182" s="0" t="n">
        <v>20</v>
      </c>
      <c r="F182" s="0" t="n">
        <v>7.5</v>
      </c>
      <c r="G182" s="0" t="n">
        <v>34.5</v>
      </c>
      <c r="H182" s="0" t="n">
        <v>18</v>
      </c>
      <c r="I182" s="0" t="n">
        <v>15</v>
      </c>
      <c r="J182" s="0" t="n">
        <v>14</v>
      </c>
      <c r="K182" s="0" t="n">
        <v>28</v>
      </c>
    </row>
    <row r="183" customFormat="false" ht="15" hidden="false" customHeight="false" outlineLevel="0" collapsed="false">
      <c r="A183" s="0" t="n">
        <v>185</v>
      </c>
      <c r="B183" s="0" t="n">
        <v>7.5</v>
      </c>
      <c r="C183" s="0" t="n">
        <v>23.5</v>
      </c>
      <c r="D183" s="0" t="n">
        <v>30.5</v>
      </c>
      <c r="E183" s="0" t="n">
        <v>17.5</v>
      </c>
      <c r="F183" s="0" t="n">
        <v>9.5</v>
      </c>
      <c r="G183" s="0" t="n">
        <v>47.5</v>
      </c>
      <c r="H183" s="0" t="n">
        <v>31</v>
      </c>
      <c r="I183" s="0" t="n">
        <v>12.5</v>
      </c>
      <c r="J183" s="0" t="n">
        <v>20.5</v>
      </c>
      <c r="K183" s="0" t="n">
        <v>19</v>
      </c>
    </row>
    <row r="184" customFormat="false" ht="15" hidden="false" customHeight="false" outlineLevel="0" collapsed="false">
      <c r="A184" s="0" t="n">
        <v>186</v>
      </c>
      <c r="B184" s="0" t="n">
        <v>2.5</v>
      </c>
      <c r="C184" s="0" t="n">
        <v>28.5</v>
      </c>
      <c r="D184" s="0" t="n">
        <v>28</v>
      </c>
      <c r="E184" s="0" t="n">
        <v>32.5</v>
      </c>
      <c r="F184" s="0" t="n">
        <v>9</v>
      </c>
      <c r="G184" s="0" t="n">
        <v>40.5</v>
      </c>
      <c r="H184" s="0" t="n">
        <v>39.5</v>
      </c>
      <c r="I184" s="0" t="n">
        <v>10</v>
      </c>
      <c r="J184" s="0" t="n">
        <v>24</v>
      </c>
      <c r="K184" s="0" t="n">
        <v>21</v>
      </c>
    </row>
    <row r="185" customFormat="false" ht="15" hidden="false" customHeight="false" outlineLevel="0" collapsed="false">
      <c r="A185" s="0" t="n">
        <v>187</v>
      </c>
      <c r="B185" s="0" t="n">
        <v>14.5</v>
      </c>
      <c r="C185" s="0" t="n">
        <v>33</v>
      </c>
      <c r="D185" s="0" t="n">
        <v>26</v>
      </c>
      <c r="E185" s="0" t="n">
        <v>29.5</v>
      </c>
      <c r="F185" s="0" t="n">
        <v>3.5</v>
      </c>
      <c r="G185" s="0" t="n">
        <v>34.5</v>
      </c>
      <c r="H185" s="0" t="n">
        <v>34.5</v>
      </c>
      <c r="I185" s="0" t="n">
        <v>3.5</v>
      </c>
      <c r="J185" s="0" t="n">
        <v>21.5</v>
      </c>
      <c r="K185" s="0" t="n">
        <v>9.5</v>
      </c>
    </row>
    <row r="186" customFormat="false" ht="15" hidden="false" customHeight="false" outlineLevel="0" collapsed="false">
      <c r="A186" s="0" t="n">
        <v>188</v>
      </c>
      <c r="B186" s="0" t="n">
        <v>17.5</v>
      </c>
      <c r="C186" s="0" t="n">
        <v>28</v>
      </c>
      <c r="D186" s="0" t="n">
        <v>48.5</v>
      </c>
      <c r="E186" s="0" t="n">
        <v>40</v>
      </c>
      <c r="F186" s="0" t="n">
        <v>17.5</v>
      </c>
      <c r="G186" s="0" t="n">
        <v>58</v>
      </c>
      <c r="H186" s="0" t="n">
        <v>49.5</v>
      </c>
      <c r="I186" s="0" t="n">
        <v>21</v>
      </c>
      <c r="J186" s="0" t="n">
        <v>29.5</v>
      </c>
      <c r="K186" s="0" t="n">
        <v>43</v>
      </c>
    </row>
    <row r="187" customFormat="false" ht="15" hidden="false" customHeight="false" outlineLevel="0" collapsed="false">
      <c r="A187" s="0" t="n">
        <v>189</v>
      </c>
      <c r="B187" s="0" t="n">
        <v>9.5</v>
      </c>
      <c r="C187" s="0" t="n">
        <v>30</v>
      </c>
      <c r="D187" s="0" t="n">
        <v>18.5</v>
      </c>
      <c r="E187" s="0" t="n">
        <v>27.5</v>
      </c>
      <c r="F187" s="0" t="n">
        <v>11</v>
      </c>
      <c r="G187" s="0" t="n">
        <v>46</v>
      </c>
      <c r="H187" s="0" t="n">
        <v>21.5</v>
      </c>
      <c r="I187" s="0" t="n">
        <v>16.5</v>
      </c>
      <c r="J187" s="0" t="n">
        <v>23</v>
      </c>
      <c r="K187" s="0" t="n">
        <v>33</v>
      </c>
    </row>
    <row r="188" customFormat="false" ht="15" hidden="false" customHeight="false" outlineLevel="0" collapsed="false">
      <c r="A188" s="0" t="n">
        <v>190</v>
      </c>
      <c r="B188" s="0" t="n">
        <v>5</v>
      </c>
      <c r="C188" s="0" t="n">
        <v>10.5</v>
      </c>
      <c r="D188" s="0" t="n">
        <v>9</v>
      </c>
      <c r="E188" s="0" t="n">
        <v>16</v>
      </c>
      <c r="F188" s="0" t="n">
        <v>5</v>
      </c>
      <c r="G188" s="0" t="n">
        <v>16</v>
      </c>
      <c r="H188" s="0" t="n">
        <v>14</v>
      </c>
      <c r="I188" s="0" t="n">
        <v>6</v>
      </c>
      <c r="J188" s="0" t="n">
        <v>15</v>
      </c>
      <c r="K188" s="0" t="n">
        <v>18</v>
      </c>
    </row>
    <row r="189" customFormat="false" ht="15" hidden="false" customHeight="false" outlineLevel="0" collapsed="false">
      <c r="A189" s="0" t="n">
        <v>191</v>
      </c>
      <c r="B189" s="0" t="n">
        <v>16</v>
      </c>
      <c r="C189" s="0" t="n">
        <v>26.5</v>
      </c>
      <c r="D189" s="0" t="n">
        <v>9.5</v>
      </c>
      <c r="E189" s="0" t="n">
        <v>25</v>
      </c>
      <c r="F189" s="0" t="n">
        <v>13.5</v>
      </c>
      <c r="G189" s="0" t="n">
        <v>12.5</v>
      </c>
      <c r="H189" s="0" t="n">
        <v>14.5</v>
      </c>
      <c r="I189" s="0" t="n">
        <v>9.5</v>
      </c>
      <c r="J189" s="0" t="n">
        <v>30.5</v>
      </c>
      <c r="K189" s="0" t="n">
        <v>14.5</v>
      </c>
    </row>
    <row r="190" customFormat="false" ht="15" hidden="false" customHeight="false" outlineLevel="0" collapsed="false">
      <c r="A190" s="0" t="n">
        <v>192</v>
      </c>
      <c r="B190" s="0" t="n">
        <v>3.5</v>
      </c>
      <c r="C190" s="0" t="n">
        <v>15.5</v>
      </c>
      <c r="D190" s="0" t="n">
        <v>17.5</v>
      </c>
      <c r="E190" s="0" t="n">
        <v>22.5</v>
      </c>
      <c r="F190" s="0" t="n">
        <v>8.5</v>
      </c>
      <c r="G190" s="0" t="n">
        <v>23</v>
      </c>
      <c r="H190" s="0" t="n">
        <v>21</v>
      </c>
      <c r="I190" s="0" t="n">
        <v>9.5</v>
      </c>
      <c r="J190" s="0" t="n">
        <v>12.5</v>
      </c>
      <c r="K190" s="0" t="n">
        <v>10</v>
      </c>
    </row>
    <row r="191" customFormat="false" ht="15" hidden="false" customHeight="false" outlineLevel="0" collapsed="false">
      <c r="A191" s="0" t="n">
        <v>193</v>
      </c>
      <c r="B191" s="0" t="n">
        <v>12.5</v>
      </c>
      <c r="C191" s="0" t="n">
        <v>25</v>
      </c>
      <c r="D191" s="0" t="n">
        <v>22</v>
      </c>
      <c r="E191" s="0" t="n">
        <v>13.5</v>
      </c>
      <c r="F191" s="0" t="n">
        <v>5</v>
      </c>
      <c r="G191" s="0" t="n">
        <v>44.5</v>
      </c>
      <c r="H191" s="0" t="n">
        <v>20</v>
      </c>
      <c r="I191" s="0" t="n">
        <v>7</v>
      </c>
      <c r="J191" s="0" t="n">
        <v>17</v>
      </c>
      <c r="K191" s="0" t="n">
        <v>22</v>
      </c>
    </row>
    <row r="192" customFormat="false" ht="15" hidden="false" customHeight="false" outlineLevel="0" collapsed="false">
      <c r="A192" s="0" t="n">
        <v>194</v>
      </c>
      <c r="B192" s="0" t="n">
        <v>2</v>
      </c>
      <c r="C192" s="0" t="n">
        <v>33</v>
      </c>
      <c r="D192" s="0" t="n">
        <v>26.5</v>
      </c>
      <c r="E192" s="0" t="n">
        <v>22</v>
      </c>
      <c r="F192" s="0" t="n">
        <v>18.5</v>
      </c>
      <c r="G192" s="0" t="n">
        <v>45</v>
      </c>
      <c r="H192" s="0" t="n">
        <v>24</v>
      </c>
      <c r="I192" s="0" t="n">
        <v>7.5</v>
      </c>
      <c r="J192" s="0" t="n">
        <v>26</v>
      </c>
      <c r="K192" s="0" t="n">
        <v>30</v>
      </c>
    </row>
    <row r="193" customFormat="false" ht="15" hidden="false" customHeight="false" outlineLevel="0" collapsed="false">
      <c r="A193" s="0" t="n">
        <v>195</v>
      </c>
      <c r="B193" s="0" t="n">
        <v>15.5</v>
      </c>
      <c r="C193" s="0" t="n">
        <v>34</v>
      </c>
      <c r="D193" s="0" t="n">
        <v>34.5</v>
      </c>
      <c r="E193" s="0" t="n">
        <v>43.5</v>
      </c>
      <c r="F193" s="0" t="n">
        <v>11.5</v>
      </c>
      <c r="G193" s="0" t="n">
        <v>39</v>
      </c>
      <c r="H193" s="0" t="n">
        <v>59</v>
      </c>
      <c r="I193" s="0" t="n">
        <v>12</v>
      </c>
      <c r="J193" s="0" t="n">
        <v>22</v>
      </c>
      <c r="K193" s="0" t="n">
        <v>46.5</v>
      </c>
    </row>
    <row r="194" customFormat="false" ht="15" hidden="false" customHeight="false" outlineLevel="0" collapsed="false">
      <c r="A194" s="0" t="n">
        <v>196</v>
      </c>
      <c r="B194" s="0" t="n">
        <v>10.5</v>
      </c>
      <c r="C194" s="0" t="n">
        <v>14</v>
      </c>
      <c r="D194" s="0" t="n">
        <v>15.5</v>
      </c>
      <c r="E194" s="0" t="n">
        <v>15</v>
      </c>
      <c r="F194" s="0" t="n">
        <v>12.5</v>
      </c>
      <c r="G194" s="0" t="n">
        <v>23</v>
      </c>
      <c r="H194" s="0" t="n">
        <v>19.5</v>
      </c>
      <c r="I194" s="0" t="n">
        <v>8.5</v>
      </c>
      <c r="J194" s="0" t="n">
        <v>11.5</v>
      </c>
      <c r="K194" s="0" t="n">
        <v>18.5</v>
      </c>
    </row>
    <row r="195" customFormat="false" ht="15" hidden="false" customHeight="false" outlineLevel="0" collapsed="false">
      <c r="A195" s="0" t="n">
        <v>197</v>
      </c>
      <c r="B195" s="0" t="n">
        <v>12</v>
      </c>
      <c r="C195" s="0" t="n">
        <v>28</v>
      </c>
      <c r="D195" s="0" t="n">
        <v>35</v>
      </c>
      <c r="E195" s="0" t="n">
        <v>26.5</v>
      </c>
      <c r="F195" s="0" t="n">
        <v>19.5</v>
      </c>
      <c r="G195" s="0" t="n">
        <v>71</v>
      </c>
      <c r="H195" s="0" t="n">
        <v>26</v>
      </c>
      <c r="I195" s="0" t="n">
        <v>26</v>
      </c>
      <c r="J195" s="0" t="n">
        <v>50</v>
      </c>
      <c r="K195" s="0" t="n">
        <v>37</v>
      </c>
    </row>
    <row r="196" customFormat="false" ht="15" hidden="false" customHeight="false" outlineLevel="0" collapsed="false">
      <c r="A196" s="0" t="n">
        <v>198</v>
      </c>
      <c r="B196" s="0" t="n">
        <v>10</v>
      </c>
      <c r="C196" s="0" t="n">
        <v>28</v>
      </c>
      <c r="D196" s="0" t="n">
        <v>23.5</v>
      </c>
      <c r="E196" s="0" t="n">
        <v>22.5</v>
      </c>
      <c r="F196" s="0" t="n">
        <v>7</v>
      </c>
      <c r="G196" s="0" t="n">
        <v>34.5</v>
      </c>
      <c r="H196" s="0" t="n">
        <v>38</v>
      </c>
      <c r="I196" s="0" t="n">
        <v>12</v>
      </c>
      <c r="J196" s="0" t="n">
        <v>18</v>
      </c>
      <c r="K196" s="0" t="n">
        <v>22</v>
      </c>
    </row>
    <row r="197" customFormat="false" ht="15" hidden="false" customHeight="false" outlineLevel="0" collapsed="false">
      <c r="A197" s="0" t="n">
        <v>199</v>
      </c>
      <c r="B197" s="0" t="n">
        <v>10</v>
      </c>
      <c r="C197" s="0" t="n">
        <v>15.5</v>
      </c>
      <c r="D197" s="0" t="n">
        <v>9</v>
      </c>
      <c r="E197" s="0" t="n">
        <v>26</v>
      </c>
      <c r="F197" s="0" t="n">
        <v>5.5</v>
      </c>
      <c r="G197" s="0" t="n">
        <v>26</v>
      </c>
      <c r="H197" s="0" t="n">
        <v>24</v>
      </c>
      <c r="I197" s="0" t="n">
        <v>4.5</v>
      </c>
      <c r="J197" s="0" t="n">
        <v>17</v>
      </c>
      <c r="K197" s="0" t="n">
        <v>24.5</v>
      </c>
    </row>
    <row r="198" customFormat="false" ht="15" hidden="false" customHeight="false" outlineLevel="0" collapsed="false">
      <c r="A198" s="0" t="n">
        <v>200</v>
      </c>
      <c r="B198" s="0" t="n">
        <v>14</v>
      </c>
      <c r="C198" s="0" t="n">
        <v>30.5</v>
      </c>
      <c r="D198" s="0" t="n">
        <v>19</v>
      </c>
      <c r="E198" s="0" t="n">
        <v>17.5</v>
      </c>
      <c r="F198" s="0" t="n">
        <v>8.5</v>
      </c>
      <c r="G198" s="0" t="n">
        <v>44.5</v>
      </c>
      <c r="H198" s="0" t="n">
        <v>28</v>
      </c>
      <c r="I198" s="0" t="n">
        <v>15</v>
      </c>
      <c r="J198" s="0" t="n">
        <v>29.5</v>
      </c>
      <c r="K198" s="0" t="n">
        <v>34.5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4785B"/>
    <pageSetUpPr fitToPage="false"/>
  </sheetPr>
  <dimension ref="A1:N6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29"/>
    <col collapsed="false" customWidth="true" hidden="false" outlineLevel="0" max="3" min="3" style="0" width="12"/>
    <col collapsed="false" customWidth="true" hidden="false" outlineLevel="0" max="5" min="4" style="0" width="10"/>
    <col collapsed="false" customWidth="true" hidden="false" outlineLevel="0" max="6" min="6" style="0" width="13"/>
    <col collapsed="false" customWidth="true" hidden="false" outlineLevel="0" max="7" min="7" style="0" width="14"/>
    <col collapsed="false" customWidth="true" hidden="false" outlineLevel="0" max="8" min="8" style="0" width="13"/>
    <col collapsed="false" customWidth="true" hidden="false" outlineLevel="0" max="9" min="9" style="0" width="12"/>
    <col collapsed="false" customWidth="true" hidden="false" outlineLevel="0" max="13" min="10" style="0" width="10"/>
    <col collapsed="false" customWidth="true" hidden="false" outlineLevel="0" max="14" min="14" style="0" width="16"/>
  </cols>
  <sheetData>
    <row r="1" customFormat="false" ht="15" hidden="false" customHeight="false" outlineLevel="0" collapsed="false">
      <c r="A1" s="10" t="s">
        <v>38</v>
      </c>
      <c r="B1" s="10" t="s">
        <v>39</v>
      </c>
      <c r="C1" s="10" t="s">
        <v>40</v>
      </c>
      <c r="D1" s="10" t="s">
        <v>41</v>
      </c>
      <c r="E1" s="10" t="s">
        <v>26</v>
      </c>
      <c r="F1" s="10" t="s">
        <v>27</v>
      </c>
      <c r="G1" s="10" t="s">
        <v>28</v>
      </c>
      <c r="H1" s="10" t="s">
        <v>29</v>
      </c>
      <c r="I1" s="10" t="s">
        <v>30</v>
      </c>
      <c r="J1" s="10" t="s">
        <v>31</v>
      </c>
      <c r="K1" s="10" t="s">
        <v>32</v>
      </c>
      <c r="L1" s="10" t="s">
        <v>33</v>
      </c>
      <c r="M1" s="10" t="s">
        <v>34</v>
      </c>
      <c r="N1" s="10" t="s">
        <v>35</v>
      </c>
    </row>
    <row r="2" customFormat="false" ht="15" hidden="false" customHeight="false" outlineLevel="0" collapsed="false">
      <c r="A2" s="0" t="n">
        <v>1001</v>
      </c>
      <c r="B2" s="0" t="s">
        <v>88</v>
      </c>
      <c r="C2" s="0" t="s">
        <v>53</v>
      </c>
      <c r="D2" s="0" t="n">
        <v>14.25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1</v>
      </c>
      <c r="K2" s="0" t="n">
        <v>0</v>
      </c>
      <c r="L2" s="0" t="n">
        <v>0</v>
      </c>
      <c r="M2" s="0" t="n">
        <v>1</v>
      </c>
      <c r="N2" s="0" t="n">
        <v>0</v>
      </c>
    </row>
    <row r="3" customFormat="false" ht="15" hidden="false" customHeight="false" outlineLevel="0" collapsed="false">
      <c r="A3" s="0" t="n">
        <v>1002</v>
      </c>
      <c r="B3" s="0" t="s">
        <v>63</v>
      </c>
      <c r="C3" s="0" t="s">
        <v>53</v>
      </c>
      <c r="D3" s="0" t="n">
        <v>17.7</v>
      </c>
      <c r="E3" s="0" t="n">
        <v>0</v>
      </c>
      <c r="F3" s="0" t="n">
        <v>0</v>
      </c>
      <c r="G3" s="0" t="n">
        <v>1</v>
      </c>
      <c r="H3" s="0" t="n">
        <v>0</v>
      </c>
      <c r="I3" s="0" t="n">
        <v>0</v>
      </c>
      <c r="J3" s="0" t="n">
        <v>1</v>
      </c>
      <c r="K3" s="0" t="n">
        <v>0</v>
      </c>
      <c r="L3" s="0" t="n">
        <v>0</v>
      </c>
      <c r="M3" s="0" t="n">
        <v>1</v>
      </c>
      <c r="N3" s="0" t="n">
        <v>0</v>
      </c>
    </row>
    <row r="4" customFormat="false" ht="15" hidden="false" customHeight="false" outlineLevel="0" collapsed="false">
      <c r="A4" s="0" t="n">
        <v>1003</v>
      </c>
      <c r="B4" s="0" t="s">
        <v>73</v>
      </c>
      <c r="C4" s="0" t="s">
        <v>53</v>
      </c>
      <c r="D4" s="0" t="n">
        <v>16.39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1</v>
      </c>
      <c r="K4" s="0" t="n">
        <v>0</v>
      </c>
      <c r="L4" s="0" t="n">
        <v>0</v>
      </c>
      <c r="M4" s="0" t="n">
        <v>1</v>
      </c>
      <c r="N4" s="0" t="n">
        <v>0</v>
      </c>
    </row>
    <row r="5" customFormat="false" ht="15" hidden="false" customHeight="false" outlineLevel="0" collapsed="false">
      <c r="A5" s="0" t="n">
        <v>1004</v>
      </c>
      <c r="B5" s="0" t="s">
        <v>57</v>
      </c>
      <c r="C5" s="0" t="s">
        <v>53</v>
      </c>
      <c r="D5" s="0" t="n">
        <v>15.59</v>
      </c>
      <c r="E5" s="0" t="n">
        <v>1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1</v>
      </c>
      <c r="K5" s="0" t="n">
        <v>0</v>
      </c>
      <c r="L5" s="0" t="n">
        <v>0</v>
      </c>
      <c r="M5" s="0" t="n">
        <v>1</v>
      </c>
      <c r="N5" s="0" t="n">
        <v>0</v>
      </c>
    </row>
    <row r="6" customFormat="false" ht="15" hidden="false" customHeight="false" outlineLevel="0" collapsed="false">
      <c r="A6" s="0" t="n">
        <v>1005</v>
      </c>
      <c r="B6" s="0" t="s">
        <v>54</v>
      </c>
      <c r="C6" s="0" t="s">
        <v>53</v>
      </c>
      <c r="D6" s="0" t="n">
        <v>12.94</v>
      </c>
      <c r="E6" s="0" t="n">
        <v>0</v>
      </c>
      <c r="F6" s="0" t="n">
        <v>1</v>
      </c>
      <c r="G6" s="0" t="n">
        <v>0</v>
      </c>
      <c r="H6" s="0" t="n">
        <v>0</v>
      </c>
      <c r="I6" s="0" t="n">
        <v>0</v>
      </c>
      <c r="J6" s="0" t="n">
        <v>1</v>
      </c>
      <c r="K6" s="0" t="n">
        <v>0</v>
      </c>
      <c r="L6" s="0" t="n">
        <v>0</v>
      </c>
      <c r="M6" s="0" t="n">
        <v>1</v>
      </c>
      <c r="N6" s="0" t="n">
        <v>0</v>
      </c>
    </row>
    <row r="7" customFormat="false" ht="15" hidden="false" customHeight="false" outlineLevel="0" collapsed="false">
      <c r="A7" s="0" t="n">
        <v>1006</v>
      </c>
      <c r="B7" s="0" t="s">
        <v>52</v>
      </c>
      <c r="C7" s="0" t="s">
        <v>53</v>
      </c>
      <c r="D7" s="0" t="n">
        <v>12.94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1</v>
      </c>
      <c r="K7" s="0" t="n">
        <v>0</v>
      </c>
      <c r="L7" s="0" t="n">
        <v>1</v>
      </c>
      <c r="M7" s="0" t="n">
        <v>1</v>
      </c>
      <c r="N7" s="0" t="n">
        <v>0</v>
      </c>
    </row>
    <row r="8" customFormat="false" ht="15" hidden="false" customHeight="false" outlineLevel="0" collapsed="false">
      <c r="A8" s="0" t="n">
        <v>1007</v>
      </c>
      <c r="B8" s="0" t="s">
        <v>68</v>
      </c>
      <c r="C8" s="0" t="s">
        <v>53</v>
      </c>
      <c r="D8" s="0" t="n">
        <v>12.35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1</v>
      </c>
      <c r="K8" s="0" t="n">
        <v>0</v>
      </c>
      <c r="L8" s="0" t="n">
        <v>0</v>
      </c>
      <c r="M8" s="0" t="n">
        <v>1</v>
      </c>
      <c r="N8" s="0" t="n">
        <v>1</v>
      </c>
    </row>
    <row r="9" customFormat="false" ht="15" hidden="false" customHeight="false" outlineLevel="0" collapsed="false">
      <c r="A9" s="0" t="n">
        <v>1008</v>
      </c>
      <c r="B9" s="0" t="s">
        <v>74</v>
      </c>
      <c r="C9" s="0" t="s">
        <v>53</v>
      </c>
      <c r="D9" s="0" t="n">
        <v>17.2</v>
      </c>
      <c r="E9" s="0" t="n">
        <v>0</v>
      </c>
      <c r="F9" s="0" t="n">
        <v>0</v>
      </c>
      <c r="G9" s="0" t="n">
        <v>0</v>
      </c>
      <c r="H9" s="0" t="n">
        <v>0</v>
      </c>
      <c r="I9" s="0" t="n">
        <v>0</v>
      </c>
      <c r="J9" s="0" t="n">
        <v>1</v>
      </c>
      <c r="K9" s="0" t="n">
        <v>0</v>
      </c>
      <c r="L9" s="0" t="n">
        <v>0</v>
      </c>
      <c r="M9" s="0" t="n">
        <v>1</v>
      </c>
      <c r="N9" s="0" t="n">
        <v>0</v>
      </c>
    </row>
    <row r="10" customFormat="false" ht="15" hidden="false" customHeight="false" outlineLevel="0" collapsed="false">
      <c r="A10" s="0" t="n">
        <v>1009</v>
      </c>
      <c r="B10" s="0" t="s">
        <v>101</v>
      </c>
      <c r="C10" s="0" t="s">
        <v>66</v>
      </c>
      <c r="D10" s="0" t="n">
        <v>17.61</v>
      </c>
      <c r="E10" s="0" t="n">
        <v>1</v>
      </c>
      <c r="F10" s="0" t="n">
        <v>1</v>
      </c>
      <c r="G10" s="0" t="n">
        <v>0</v>
      </c>
      <c r="H10" s="0" t="n">
        <v>0</v>
      </c>
      <c r="I10" s="0" t="n">
        <v>0</v>
      </c>
      <c r="J10" s="0" t="n">
        <v>0</v>
      </c>
      <c r="K10" s="0" t="n">
        <v>0</v>
      </c>
      <c r="L10" s="0" t="n">
        <v>0</v>
      </c>
      <c r="M10" s="0" t="n">
        <v>0</v>
      </c>
      <c r="N10" s="0" t="n">
        <v>0</v>
      </c>
    </row>
    <row r="11" customFormat="false" ht="15" hidden="false" customHeight="false" outlineLevel="0" collapsed="false">
      <c r="A11" s="0" t="n">
        <v>1010</v>
      </c>
      <c r="B11" s="0" t="s">
        <v>102</v>
      </c>
      <c r="C11" s="0" t="s">
        <v>66</v>
      </c>
      <c r="D11" s="0" t="n">
        <v>18.25</v>
      </c>
      <c r="E11" s="0" t="n">
        <v>0</v>
      </c>
      <c r="F11" s="0" t="n">
        <v>0</v>
      </c>
      <c r="G11" s="0" t="n">
        <v>0</v>
      </c>
      <c r="H11" s="0" t="n">
        <v>1</v>
      </c>
      <c r="I11" s="0" t="n">
        <v>1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</row>
    <row r="12" customFormat="false" ht="15" hidden="false" customHeight="false" outlineLevel="0" collapsed="false">
      <c r="A12" s="0" t="n">
        <v>1011</v>
      </c>
      <c r="B12" s="0" t="s">
        <v>99</v>
      </c>
      <c r="C12" s="0" t="s">
        <v>66</v>
      </c>
      <c r="D12" s="0" t="n">
        <v>14.12</v>
      </c>
      <c r="E12" s="0" t="n">
        <v>0</v>
      </c>
      <c r="F12" s="0" t="n">
        <v>0</v>
      </c>
      <c r="G12" s="0" t="n">
        <v>1</v>
      </c>
      <c r="H12" s="0" t="n">
        <v>1</v>
      </c>
      <c r="I12" s="0" t="n">
        <v>0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</row>
    <row r="13" customFormat="false" ht="15" hidden="false" customHeight="false" outlineLevel="0" collapsed="false">
      <c r="A13" s="0" t="n">
        <v>1012</v>
      </c>
      <c r="B13" s="0" t="s">
        <v>100</v>
      </c>
      <c r="C13" s="0" t="s">
        <v>66</v>
      </c>
      <c r="D13" s="0" t="n">
        <v>19.82</v>
      </c>
      <c r="E13" s="0" t="n">
        <v>0</v>
      </c>
      <c r="F13" s="0" t="n">
        <v>1</v>
      </c>
      <c r="G13" s="0" t="n">
        <v>0</v>
      </c>
      <c r="H13" s="0" t="n">
        <v>0</v>
      </c>
      <c r="I13" s="0" t="n">
        <v>0</v>
      </c>
      <c r="J13" s="0" t="n">
        <v>0</v>
      </c>
      <c r="K13" s="0" t="n">
        <v>0</v>
      </c>
      <c r="L13" s="0" t="n">
        <v>0</v>
      </c>
      <c r="M13" s="0" t="n">
        <v>1</v>
      </c>
      <c r="N13" s="0" t="n">
        <v>0</v>
      </c>
    </row>
    <row r="14" customFormat="false" ht="15" hidden="false" customHeight="false" outlineLevel="0" collapsed="false">
      <c r="A14" s="0" t="n">
        <v>1013</v>
      </c>
      <c r="B14" s="0" t="s">
        <v>103</v>
      </c>
      <c r="C14" s="0" t="s">
        <v>66</v>
      </c>
      <c r="D14" s="0" t="n">
        <v>18.99</v>
      </c>
      <c r="E14" s="0" t="n">
        <v>1</v>
      </c>
      <c r="F14" s="0" t="n">
        <v>0</v>
      </c>
      <c r="G14" s="0" t="n">
        <v>1</v>
      </c>
      <c r="H14" s="0" t="n">
        <v>0</v>
      </c>
      <c r="I14" s="0" t="n">
        <v>0</v>
      </c>
      <c r="J14" s="0" t="n">
        <v>0</v>
      </c>
      <c r="K14" s="0" t="n">
        <v>0</v>
      </c>
      <c r="L14" s="0" t="n">
        <v>0</v>
      </c>
      <c r="M14" s="0" t="n">
        <v>0</v>
      </c>
      <c r="N14" s="0" t="n">
        <v>0</v>
      </c>
    </row>
    <row r="15" customFormat="false" ht="15" hidden="false" customHeight="false" outlineLevel="0" collapsed="false">
      <c r="A15" s="0" t="n">
        <v>1014</v>
      </c>
      <c r="B15" s="0" t="s">
        <v>65</v>
      </c>
      <c r="C15" s="0" t="s">
        <v>66</v>
      </c>
      <c r="D15" s="0" t="n">
        <v>15.27</v>
      </c>
      <c r="E15" s="0" t="n">
        <v>0</v>
      </c>
      <c r="F15" s="0" t="n">
        <v>1</v>
      </c>
      <c r="G15" s="0" t="n">
        <v>0</v>
      </c>
      <c r="H15" s="0" t="n">
        <v>0</v>
      </c>
      <c r="I15" s="0" t="n">
        <v>0</v>
      </c>
      <c r="J15" s="0" t="n">
        <v>0</v>
      </c>
      <c r="K15" s="0" t="n">
        <v>1</v>
      </c>
      <c r="L15" s="0" t="n">
        <v>0</v>
      </c>
      <c r="M15" s="0" t="n">
        <v>0</v>
      </c>
      <c r="N15" s="0" t="n">
        <v>1</v>
      </c>
    </row>
    <row r="16" customFormat="false" ht="15" hidden="false" customHeight="false" outlineLevel="0" collapsed="false">
      <c r="A16" s="0" t="n">
        <v>1015</v>
      </c>
      <c r="B16" s="0" t="s">
        <v>104</v>
      </c>
      <c r="C16" s="0" t="s">
        <v>66</v>
      </c>
      <c r="D16" s="0" t="n">
        <v>15.09</v>
      </c>
      <c r="E16" s="0" t="n">
        <v>1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1</v>
      </c>
      <c r="M16" s="0" t="n">
        <v>0</v>
      </c>
      <c r="N16" s="0" t="n">
        <v>1</v>
      </c>
    </row>
    <row r="17" customFormat="false" ht="15" hidden="false" customHeight="false" outlineLevel="0" collapsed="false">
      <c r="A17" s="0" t="n">
        <v>1016</v>
      </c>
      <c r="B17" s="0" t="s">
        <v>86</v>
      </c>
      <c r="C17" s="0" t="s">
        <v>66</v>
      </c>
      <c r="D17" s="0" t="n">
        <v>15.1</v>
      </c>
      <c r="E17" s="0" t="n">
        <v>0</v>
      </c>
      <c r="F17" s="0" t="n">
        <v>0</v>
      </c>
      <c r="G17" s="0" t="n">
        <v>1</v>
      </c>
      <c r="H17" s="0" t="n">
        <v>0</v>
      </c>
      <c r="I17" s="0" t="n">
        <v>0</v>
      </c>
      <c r="J17" s="0" t="n">
        <v>1</v>
      </c>
      <c r="K17" s="0" t="n">
        <v>0</v>
      </c>
      <c r="L17" s="0" t="n">
        <v>0</v>
      </c>
      <c r="M17" s="0" t="n">
        <v>0</v>
      </c>
      <c r="N17" s="0" t="n">
        <v>0</v>
      </c>
    </row>
    <row r="18" customFormat="false" ht="15" hidden="false" customHeight="false" outlineLevel="0" collapsed="false">
      <c r="A18" s="0" t="n">
        <v>1017</v>
      </c>
      <c r="B18" s="0" t="s">
        <v>92</v>
      </c>
      <c r="C18" s="0" t="s">
        <v>61</v>
      </c>
      <c r="D18" s="0" t="n">
        <v>11.52</v>
      </c>
      <c r="E18" s="0" t="n">
        <v>0</v>
      </c>
      <c r="F18" s="0" t="n">
        <v>0</v>
      </c>
      <c r="G18" s="0" t="n">
        <v>0</v>
      </c>
      <c r="H18" s="0" t="n">
        <v>1</v>
      </c>
      <c r="I18" s="0" t="n">
        <v>0</v>
      </c>
      <c r="J18" s="0" t="n">
        <v>0</v>
      </c>
      <c r="K18" s="0" t="n">
        <v>1</v>
      </c>
      <c r="L18" s="0" t="n">
        <v>0</v>
      </c>
      <c r="M18" s="0" t="n">
        <v>1</v>
      </c>
      <c r="N18" s="0" t="n">
        <v>0</v>
      </c>
    </row>
    <row r="19" customFormat="false" ht="15" hidden="false" customHeight="false" outlineLevel="0" collapsed="false">
      <c r="A19" s="0" t="n">
        <v>1018</v>
      </c>
      <c r="B19" s="0" t="s">
        <v>64</v>
      </c>
      <c r="C19" s="0" t="s">
        <v>61</v>
      </c>
      <c r="D19" s="0" t="n">
        <v>12.62</v>
      </c>
      <c r="E19" s="0" t="n">
        <v>0</v>
      </c>
      <c r="F19" s="0" t="n">
        <v>1</v>
      </c>
      <c r="G19" s="0" t="n">
        <v>0</v>
      </c>
      <c r="H19" s="0" t="n">
        <v>1</v>
      </c>
      <c r="I19" s="0" t="n">
        <v>0</v>
      </c>
      <c r="J19" s="0" t="n">
        <v>0</v>
      </c>
      <c r="K19" s="0" t="n">
        <v>1</v>
      </c>
      <c r="L19" s="0" t="n">
        <v>0</v>
      </c>
      <c r="M19" s="0" t="n">
        <v>0</v>
      </c>
      <c r="N19" s="0" t="n">
        <v>1</v>
      </c>
    </row>
    <row r="20" customFormat="false" ht="15" hidden="false" customHeight="false" outlineLevel="0" collapsed="false">
      <c r="A20" s="0" t="n">
        <v>1019</v>
      </c>
      <c r="B20" s="0" t="s">
        <v>84</v>
      </c>
      <c r="C20" s="0" t="s">
        <v>61</v>
      </c>
      <c r="D20" s="0" t="n">
        <v>12.16</v>
      </c>
      <c r="E20" s="0" t="n">
        <v>0</v>
      </c>
      <c r="F20" s="0" t="n">
        <v>0</v>
      </c>
      <c r="G20" s="0" t="n">
        <v>0</v>
      </c>
      <c r="H20" s="0" t="n">
        <v>1</v>
      </c>
      <c r="I20" s="0" t="n">
        <v>0</v>
      </c>
      <c r="J20" s="0" t="n">
        <v>0</v>
      </c>
      <c r="K20" s="0" t="n">
        <v>1</v>
      </c>
      <c r="L20" s="0" t="n">
        <v>0</v>
      </c>
      <c r="M20" s="0" t="n">
        <v>0</v>
      </c>
      <c r="N20" s="0" t="n">
        <v>1</v>
      </c>
    </row>
    <row r="21" customFormat="false" ht="15" hidden="false" customHeight="false" outlineLevel="0" collapsed="false">
      <c r="A21" s="0" t="n">
        <v>1020</v>
      </c>
      <c r="B21" s="0" t="s">
        <v>60</v>
      </c>
      <c r="C21" s="0" t="s">
        <v>61</v>
      </c>
      <c r="D21" s="0" t="n">
        <v>11.46</v>
      </c>
      <c r="E21" s="0" t="n">
        <v>0</v>
      </c>
      <c r="F21" s="0" t="n">
        <v>0</v>
      </c>
      <c r="G21" s="0" t="n">
        <v>1</v>
      </c>
      <c r="H21" s="0" t="n">
        <v>1</v>
      </c>
      <c r="I21" s="0" t="n">
        <v>0</v>
      </c>
      <c r="J21" s="0" t="n">
        <v>0</v>
      </c>
      <c r="K21" s="0" t="n">
        <v>1</v>
      </c>
      <c r="L21" s="0" t="n">
        <v>0</v>
      </c>
      <c r="M21" s="0" t="n">
        <v>0</v>
      </c>
      <c r="N21" s="0" t="n">
        <v>0</v>
      </c>
    </row>
    <row r="22" customFormat="false" ht="15" hidden="false" customHeight="false" outlineLevel="0" collapsed="false">
      <c r="A22" s="0" t="n">
        <v>1021</v>
      </c>
      <c r="B22" s="0" t="s">
        <v>81</v>
      </c>
      <c r="C22" s="0" t="s">
        <v>61</v>
      </c>
      <c r="D22" s="0" t="n">
        <v>13.06</v>
      </c>
      <c r="E22" s="0" t="n">
        <v>0</v>
      </c>
      <c r="F22" s="0" t="n">
        <v>1</v>
      </c>
      <c r="G22" s="0" t="n">
        <v>0</v>
      </c>
      <c r="H22" s="0" t="n">
        <v>1</v>
      </c>
      <c r="I22" s="0" t="n">
        <v>0</v>
      </c>
      <c r="J22" s="0" t="n">
        <v>0</v>
      </c>
      <c r="K22" s="0" t="n">
        <v>1</v>
      </c>
      <c r="L22" s="0" t="n">
        <v>0</v>
      </c>
      <c r="M22" s="0" t="n">
        <v>0</v>
      </c>
      <c r="N22" s="0" t="n">
        <v>0</v>
      </c>
    </row>
    <row r="23" customFormat="false" ht="15" hidden="false" customHeight="false" outlineLevel="0" collapsed="false">
      <c r="A23" s="0" t="n">
        <v>1022</v>
      </c>
      <c r="B23" s="0" t="s">
        <v>85</v>
      </c>
      <c r="C23" s="0" t="s">
        <v>61</v>
      </c>
      <c r="D23" s="0" t="n">
        <v>10.7</v>
      </c>
      <c r="E23" s="0" t="n">
        <v>0</v>
      </c>
      <c r="F23" s="0" t="n">
        <v>1</v>
      </c>
      <c r="G23" s="0" t="n">
        <v>0</v>
      </c>
      <c r="H23" s="0" t="n">
        <v>1</v>
      </c>
      <c r="I23" s="0" t="n">
        <v>0</v>
      </c>
      <c r="J23" s="0" t="n">
        <v>0</v>
      </c>
      <c r="K23" s="0" t="n">
        <v>1</v>
      </c>
      <c r="L23" s="0" t="n">
        <v>0</v>
      </c>
      <c r="M23" s="0" t="n">
        <v>0</v>
      </c>
      <c r="N23" s="0" t="n">
        <v>0</v>
      </c>
    </row>
    <row r="24" customFormat="false" ht="15" hidden="false" customHeight="false" outlineLevel="0" collapsed="false">
      <c r="A24" s="0" t="n">
        <v>1023</v>
      </c>
      <c r="B24" s="0" t="s">
        <v>67</v>
      </c>
      <c r="C24" s="0" t="s">
        <v>61</v>
      </c>
      <c r="D24" s="0" t="n">
        <v>11.46</v>
      </c>
      <c r="E24" s="0" t="n">
        <v>0</v>
      </c>
      <c r="F24" s="0" t="n">
        <v>0</v>
      </c>
      <c r="G24" s="0" t="n">
        <v>1</v>
      </c>
      <c r="H24" s="0" t="n">
        <v>1</v>
      </c>
      <c r="I24" s="0" t="n">
        <v>0</v>
      </c>
      <c r="J24" s="0" t="n">
        <v>0</v>
      </c>
      <c r="K24" s="0" t="n">
        <v>1</v>
      </c>
      <c r="L24" s="0" t="n">
        <v>0</v>
      </c>
      <c r="M24" s="0" t="n">
        <v>0</v>
      </c>
      <c r="N24" s="0" t="n">
        <v>0</v>
      </c>
    </row>
    <row r="25" customFormat="false" ht="15" hidden="false" customHeight="false" outlineLevel="0" collapsed="false">
      <c r="A25" s="0" t="n">
        <v>1024</v>
      </c>
      <c r="B25" s="0" t="s">
        <v>78</v>
      </c>
      <c r="C25" s="0" t="s">
        <v>61</v>
      </c>
      <c r="D25" s="0" t="n">
        <v>11.83</v>
      </c>
      <c r="E25" s="0" t="n">
        <v>0</v>
      </c>
      <c r="F25" s="0" t="n">
        <v>1</v>
      </c>
      <c r="G25" s="0" t="n">
        <v>0</v>
      </c>
      <c r="H25" s="0" t="n">
        <v>0</v>
      </c>
      <c r="I25" s="0" t="n">
        <v>0</v>
      </c>
      <c r="J25" s="0" t="n">
        <v>0</v>
      </c>
      <c r="K25" s="0" t="n">
        <v>1</v>
      </c>
      <c r="L25" s="0" t="n">
        <v>0</v>
      </c>
      <c r="M25" s="0" t="n">
        <v>0</v>
      </c>
      <c r="N25" s="0" t="n">
        <v>1</v>
      </c>
    </row>
    <row r="26" customFormat="false" ht="15" hidden="false" customHeight="false" outlineLevel="0" collapsed="false">
      <c r="A26" s="0" t="n">
        <v>1025</v>
      </c>
      <c r="B26" s="0" t="s">
        <v>97</v>
      </c>
      <c r="C26" s="0" t="s">
        <v>47</v>
      </c>
      <c r="D26" s="0" t="n">
        <v>15.74</v>
      </c>
      <c r="E26" s="0" t="n">
        <v>1</v>
      </c>
      <c r="F26" s="0" t="n">
        <v>0</v>
      </c>
      <c r="G26" s="0" t="n">
        <v>1</v>
      </c>
      <c r="H26" s="0" t="n">
        <v>0</v>
      </c>
      <c r="I26" s="0" t="n">
        <v>0</v>
      </c>
      <c r="J26" s="0" t="n">
        <v>1</v>
      </c>
      <c r="K26" s="0" t="n">
        <v>0</v>
      </c>
      <c r="L26" s="0" t="n">
        <v>0</v>
      </c>
      <c r="M26" s="0" t="n">
        <v>0</v>
      </c>
      <c r="N26" s="0" t="n">
        <v>0</v>
      </c>
    </row>
    <row r="27" customFormat="false" ht="15" hidden="false" customHeight="false" outlineLevel="0" collapsed="false">
      <c r="A27" s="0" t="n">
        <v>1026</v>
      </c>
      <c r="B27" s="0" t="s">
        <v>69</v>
      </c>
      <c r="C27" s="0" t="s">
        <v>47</v>
      </c>
      <c r="D27" s="0" t="n">
        <v>17.71</v>
      </c>
      <c r="E27" s="0" t="n">
        <v>0</v>
      </c>
      <c r="F27" s="0" t="n">
        <v>0</v>
      </c>
      <c r="G27" s="0" t="n">
        <v>0</v>
      </c>
      <c r="H27" s="0" t="n">
        <v>0</v>
      </c>
      <c r="I27" s="0" t="n">
        <v>0</v>
      </c>
      <c r="J27" s="0" t="n">
        <v>1</v>
      </c>
      <c r="K27" s="0" t="n">
        <v>0</v>
      </c>
      <c r="L27" s="0" t="n">
        <v>0</v>
      </c>
      <c r="M27" s="0" t="n">
        <v>1</v>
      </c>
      <c r="N27" s="0" t="n">
        <v>0</v>
      </c>
    </row>
    <row r="28" customFormat="false" ht="15" hidden="false" customHeight="false" outlineLevel="0" collapsed="false">
      <c r="A28" s="0" t="n">
        <v>1027</v>
      </c>
      <c r="B28" s="0" t="s">
        <v>105</v>
      </c>
      <c r="C28" s="0" t="s">
        <v>47</v>
      </c>
      <c r="D28" s="0" t="n">
        <v>14.2</v>
      </c>
      <c r="E28" s="0" t="n">
        <v>1</v>
      </c>
      <c r="F28" s="0" t="n">
        <v>0</v>
      </c>
      <c r="G28" s="0" t="n">
        <v>0</v>
      </c>
      <c r="H28" s="0" t="n">
        <v>0</v>
      </c>
      <c r="I28" s="0" t="n">
        <v>0</v>
      </c>
      <c r="J28" s="0" t="n">
        <v>1</v>
      </c>
      <c r="K28" s="0" t="n">
        <v>0</v>
      </c>
      <c r="L28" s="0" t="n">
        <v>0</v>
      </c>
      <c r="M28" s="0" t="n">
        <v>0</v>
      </c>
      <c r="N28" s="0" t="n">
        <v>0</v>
      </c>
    </row>
    <row r="29" customFormat="false" ht="15" hidden="false" customHeight="false" outlineLevel="0" collapsed="false">
      <c r="A29" s="0" t="n">
        <v>1028</v>
      </c>
      <c r="B29" s="0" t="s">
        <v>106</v>
      </c>
      <c r="C29" s="0" t="s">
        <v>47</v>
      </c>
      <c r="D29" s="0" t="n">
        <v>16.09</v>
      </c>
      <c r="E29" s="0" t="n">
        <v>0</v>
      </c>
      <c r="F29" s="0" t="n">
        <v>0</v>
      </c>
      <c r="G29" s="0" t="n">
        <v>0</v>
      </c>
      <c r="H29" s="0" t="n">
        <v>0</v>
      </c>
      <c r="I29" s="0" t="n">
        <v>0</v>
      </c>
      <c r="J29" s="0" t="n">
        <v>1</v>
      </c>
      <c r="K29" s="0" t="n">
        <v>0</v>
      </c>
      <c r="L29" s="0" t="n">
        <v>1</v>
      </c>
      <c r="M29" s="0" t="n">
        <v>0</v>
      </c>
      <c r="N29" s="0" t="n">
        <v>0</v>
      </c>
    </row>
    <row r="30" customFormat="false" ht="15" hidden="false" customHeight="false" outlineLevel="0" collapsed="false">
      <c r="A30" s="0" t="n">
        <v>1029</v>
      </c>
      <c r="B30" s="0" t="s">
        <v>55</v>
      </c>
      <c r="C30" s="0" t="s">
        <v>47</v>
      </c>
      <c r="D30" s="0" t="n">
        <v>16.55</v>
      </c>
      <c r="E30" s="0" t="n">
        <v>0</v>
      </c>
      <c r="F30" s="0" t="n">
        <v>0</v>
      </c>
      <c r="G30" s="0" t="n">
        <v>1</v>
      </c>
      <c r="H30" s="0" t="n">
        <v>0</v>
      </c>
      <c r="I30" s="0" t="n">
        <v>0</v>
      </c>
      <c r="J30" s="0" t="n">
        <v>1</v>
      </c>
      <c r="K30" s="0" t="n">
        <v>0</v>
      </c>
      <c r="L30" s="0" t="n">
        <v>0</v>
      </c>
      <c r="M30" s="0" t="n">
        <v>0</v>
      </c>
      <c r="N30" s="0" t="n">
        <v>0</v>
      </c>
    </row>
    <row r="31" customFormat="false" ht="15" hidden="false" customHeight="false" outlineLevel="0" collapsed="false">
      <c r="A31" s="0" t="n">
        <v>1030</v>
      </c>
      <c r="B31" s="0" t="s">
        <v>58</v>
      </c>
      <c r="C31" s="0" t="s">
        <v>47</v>
      </c>
      <c r="D31" s="0" t="n">
        <v>13.28</v>
      </c>
      <c r="E31" s="0" t="n">
        <v>0</v>
      </c>
      <c r="F31" s="0" t="n">
        <v>0</v>
      </c>
      <c r="G31" s="0" t="n">
        <v>0</v>
      </c>
      <c r="H31" s="0" t="n">
        <v>0</v>
      </c>
      <c r="I31" s="0" t="n">
        <v>0</v>
      </c>
      <c r="J31" s="0" t="n">
        <v>1</v>
      </c>
      <c r="K31" s="0" t="n">
        <v>0</v>
      </c>
      <c r="L31" s="0" t="n">
        <v>1</v>
      </c>
      <c r="M31" s="0" t="n">
        <v>1</v>
      </c>
      <c r="N31" s="0" t="n">
        <v>0</v>
      </c>
    </row>
    <row r="32" customFormat="false" ht="15" hidden="false" customHeight="false" outlineLevel="0" collapsed="false">
      <c r="A32" s="0" t="n">
        <v>1031</v>
      </c>
      <c r="B32" s="0" t="s">
        <v>89</v>
      </c>
      <c r="C32" s="0" t="s">
        <v>47</v>
      </c>
      <c r="D32" s="0" t="n">
        <v>16.65</v>
      </c>
      <c r="E32" s="0" t="n">
        <v>0</v>
      </c>
      <c r="F32" s="0" t="n">
        <v>0</v>
      </c>
      <c r="G32" s="0" t="n">
        <v>0</v>
      </c>
      <c r="H32" s="0" t="n">
        <v>0</v>
      </c>
      <c r="I32" s="0" t="n">
        <v>0</v>
      </c>
      <c r="J32" s="0" t="n">
        <v>1</v>
      </c>
      <c r="K32" s="0" t="n">
        <v>0</v>
      </c>
      <c r="L32" s="0" t="n">
        <v>0</v>
      </c>
      <c r="M32" s="0" t="n">
        <v>0</v>
      </c>
      <c r="N32" s="0" t="n">
        <v>1</v>
      </c>
    </row>
    <row r="33" customFormat="false" ht="15" hidden="false" customHeight="false" outlineLevel="0" collapsed="false">
      <c r="A33" s="0" t="n">
        <v>1032</v>
      </c>
      <c r="B33" s="0" t="s">
        <v>46</v>
      </c>
      <c r="C33" s="0" t="s">
        <v>47</v>
      </c>
      <c r="D33" s="0" t="n">
        <v>14.02</v>
      </c>
      <c r="E33" s="0" t="n">
        <v>0</v>
      </c>
      <c r="F33" s="0" t="n">
        <v>0</v>
      </c>
      <c r="G33" s="0" t="n">
        <v>0</v>
      </c>
      <c r="H33" s="0" t="n">
        <v>0</v>
      </c>
      <c r="I33" s="0" t="n">
        <v>0</v>
      </c>
      <c r="J33" s="0" t="n">
        <v>1</v>
      </c>
      <c r="K33" s="0" t="n">
        <v>0</v>
      </c>
      <c r="L33" s="0" t="n">
        <v>0</v>
      </c>
      <c r="M33" s="0" t="n">
        <v>0</v>
      </c>
      <c r="N33" s="0" t="n">
        <v>1</v>
      </c>
    </row>
    <row r="34" customFormat="false" ht="15" hidden="false" customHeight="false" outlineLevel="0" collapsed="false">
      <c r="A34" s="0" t="n">
        <v>1033</v>
      </c>
      <c r="B34" s="0" t="s">
        <v>90</v>
      </c>
      <c r="C34" s="0" t="s">
        <v>49</v>
      </c>
      <c r="D34" s="0" t="n">
        <v>11.33</v>
      </c>
      <c r="E34" s="0" t="n">
        <v>0</v>
      </c>
      <c r="F34" s="0" t="n">
        <v>0</v>
      </c>
      <c r="G34" s="0" t="n">
        <v>0</v>
      </c>
      <c r="H34" s="0" t="n">
        <v>0</v>
      </c>
      <c r="I34" s="0" t="n">
        <v>0</v>
      </c>
      <c r="J34" s="0" t="n">
        <v>1</v>
      </c>
      <c r="K34" s="0" t="n">
        <v>1</v>
      </c>
      <c r="L34" s="0" t="n">
        <v>0</v>
      </c>
      <c r="M34" s="0" t="n">
        <v>0</v>
      </c>
      <c r="N34" s="0" t="n">
        <v>0</v>
      </c>
    </row>
    <row r="35" customFormat="false" ht="15" hidden="false" customHeight="false" outlineLevel="0" collapsed="false">
      <c r="A35" s="0" t="n">
        <v>1034</v>
      </c>
      <c r="B35" s="0" t="s">
        <v>56</v>
      </c>
      <c r="C35" s="0" t="s">
        <v>49</v>
      </c>
      <c r="D35" s="0" t="n">
        <v>15.74</v>
      </c>
      <c r="E35" s="0" t="n">
        <v>0</v>
      </c>
      <c r="F35" s="0" t="n">
        <v>0</v>
      </c>
      <c r="G35" s="0" t="n">
        <v>1</v>
      </c>
      <c r="H35" s="0" t="n">
        <v>0</v>
      </c>
      <c r="I35" s="0" t="n">
        <v>0</v>
      </c>
      <c r="J35" s="0" t="n">
        <v>1</v>
      </c>
      <c r="K35" s="0" t="n">
        <v>0</v>
      </c>
      <c r="L35" s="0" t="n">
        <v>0</v>
      </c>
      <c r="M35" s="0" t="n">
        <v>0</v>
      </c>
      <c r="N35" s="0" t="n">
        <v>0</v>
      </c>
    </row>
    <row r="36" customFormat="false" ht="15" hidden="false" customHeight="false" outlineLevel="0" collapsed="false">
      <c r="A36" s="0" t="n">
        <v>1035</v>
      </c>
      <c r="B36" s="0" t="s">
        <v>87</v>
      </c>
      <c r="C36" s="0" t="s">
        <v>49</v>
      </c>
      <c r="D36" s="0" t="n">
        <v>15.83</v>
      </c>
      <c r="E36" s="0" t="n">
        <v>0</v>
      </c>
      <c r="F36" s="0" t="n">
        <v>0</v>
      </c>
      <c r="G36" s="0" t="n">
        <v>1</v>
      </c>
      <c r="H36" s="0" t="n">
        <v>0</v>
      </c>
      <c r="I36" s="0" t="n">
        <v>0</v>
      </c>
      <c r="J36" s="0" t="n">
        <v>1</v>
      </c>
      <c r="K36" s="0" t="n">
        <v>0</v>
      </c>
      <c r="L36" s="0" t="n">
        <v>0</v>
      </c>
      <c r="M36" s="0" t="n">
        <v>0</v>
      </c>
      <c r="N36" s="0" t="n">
        <v>0</v>
      </c>
    </row>
    <row r="37" customFormat="false" ht="15" hidden="false" customHeight="false" outlineLevel="0" collapsed="false">
      <c r="A37" s="0" t="n">
        <v>1036</v>
      </c>
      <c r="B37" s="0" t="s">
        <v>83</v>
      </c>
      <c r="C37" s="0" t="s">
        <v>49</v>
      </c>
      <c r="D37" s="0" t="n">
        <v>15.04</v>
      </c>
      <c r="E37" s="0" t="n">
        <v>0</v>
      </c>
      <c r="F37" s="0" t="n">
        <v>1</v>
      </c>
      <c r="G37" s="0" t="n">
        <v>0</v>
      </c>
      <c r="H37" s="0" t="n">
        <v>0</v>
      </c>
      <c r="I37" s="0" t="n">
        <v>0</v>
      </c>
      <c r="J37" s="0" t="n">
        <v>1</v>
      </c>
      <c r="K37" s="0" t="n">
        <v>0</v>
      </c>
      <c r="L37" s="0" t="n">
        <v>0</v>
      </c>
      <c r="M37" s="0" t="n">
        <v>0</v>
      </c>
      <c r="N37" s="0" t="n">
        <v>0</v>
      </c>
    </row>
    <row r="38" customFormat="false" ht="15" hidden="false" customHeight="false" outlineLevel="0" collapsed="false">
      <c r="A38" s="0" t="n">
        <v>1037</v>
      </c>
      <c r="B38" s="0" t="s">
        <v>94</v>
      </c>
      <c r="C38" s="0" t="s">
        <v>49</v>
      </c>
      <c r="D38" s="0" t="n">
        <v>12.52</v>
      </c>
      <c r="E38" s="0" t="n">
        <v>0</v>
      </c>
      <c r="F38" s="0" t="n">
        <v>0</v>
      </c>
      <c r="G38" s="0" t="n">
        <v>1</v>
      </c>
      <c r="H38" s="0" t="n">
        <v>0</v>
      </c>
      <c r="I38" s="0" t="n">
        <v>0</v>
      </c>
      <c r="J38" s="0" t="n">
        <v>1</v>
      </c>
      <c r="K38" s="0" t="n">
        <v>0</v>
      </c>
      <c r="L38" s="0" t="n">
        <v>0</v>
      </c>
      <c r="M38" s="0" t="n">
        <v>0</v>
      </c>
      <c r="N38" s="0" t="n">
        <v>0</v>
      </c>
    </row>
    <row r="39" customFormat="false" ht="15" hidden="false" customHeight="false" outlineLevel="0" collapsed="false">
      <c r="A39" s="0" t="n">
        <v>1038</v>
      </c>
      <c r="B39" s="0" t="s">
        <v>48</v>
      </c>
      <c r="C39" s="0" t="s">
        <v>49</v>
      </c>
      <c r="D39" s="0" t="n">
        <v>11.49</v>
      </c>
      <c r="E39" s="0" t="n">
        <v>0</v>
      </c>
      <c r="F39" s="0" t="n">
        <v>0</v>
      </c>
      <c r="G39" s="0" t="n">
        <v>0</v>
      </c>
      <c r="H39" s="0" t="n">
        <v>0</v>
      </c>
      <c r="I39" s="0" t="n">
        <v>0</v>
      </c>
      <c r="J39" s="0" t="n">
        <v>1</v>
      </c>
      <c r="K39" s="0" t="n">
        <v>0</v>
      </c>
      <c r="L39" s="0" t="n">
        <v>0</v>
      </c>
      <c r="M39" s="0" t="n">
        <v>0</v>
      </c>
      <c r="N39" s="0" t="n">
        <v>1</v>
      </c>
    </row>
    <row r="40" customFormat="false" ht="15" hidden="false" customHeight="false" outlineLevel="0" collapsed="false">
      <c r="A40" s="0" t="n">
        <v>1039</v>
      </c>
      <c r="B40" s="0" t="s">
        <v>82</v>
      </c>
      <c r="C40" s="0" t="s">
        <v>49</v>
      </c>
      <c r="D40" s="0" t="n">
        <v>14.42</v>
      </c>
      <c r="E40" s="0" t="n">
        <v>0</v>
      </c>
      <c r="F40" s="0" t="n">
        <v>0</v>
      </c>
      <c r="G40" s="0" t="n">
        <v>1</v>
      </c>
      <c r="H40" s="0" t="n">
        <v>0</v>
      </c>
      <c r="I40" s="0" t="n">
        <v>1</v>
      </c>
      <c r="J40" s="0" t="n">
        <v>1</v>
      </c>
      <c r="K40" s="0" t="n">
        <v>0</v>
      </c>
      <c r="L40" s="0" t="n">
        <v>0</v>
      </c>
      <c r="M40" s="0" t="n">
        <v>0</v>
      </c>
      <c r="N40" s="0" t="n">
        <v>0</v>
      </c>
    </row>
    <row r="41" customFormat="false" ht="15" hidden="false" customHeight="false" outlineLevel="0" collapsed="false">
      <c r="A41" s="0" t="n">
        <v>1040</v>
      </c>
      <c r="B41" s="0" t="s">
        <v>70</v>
      </c>
      <c r="C41" s="0" t="s">
        <v>49</v>
      </c>
      <c r="D41" s="0" t="n">
        <v>13.2</v>
      </c>
      <c r="E41" s="0" t="n">
        <v>0</v>
      </c>
      <c r="F41" s="0" t="n">
        <v>0</v>
      </c>
      <c r="G41" s="0" t="n">
        <v>0</v>
      </c>
      <c r="H41" s="0" t="n">
        <v>0</v>
      </c>
      <c r="I41" s="0" t="n">
        <v>0</v>
      </c>
      <c r="J41" s="0" t="n">
        <v>1</v>
      </c>
      <c r="K41" s="0" t="n">
        <v>0</v>
      </c>
      <c r="L41" s="0" t="n">
        <v>0</v>
      </c>
      <c r="M41" s="0" t="n">
        <v>0</v>
      </c>
      <c r="N41" s="0" t="n">
        <v>1</v>
      </c>
    </row>
    <row r="42" customFormat="false" ht="15" hidden="false" customHeight="false" outlineLevel="0" collapsed="false">
      <c r="A42" s="0" t="n">
        <v>1041</v>
      </c>
      <c r="B42" s="0" t="s">
        <v>79</v>
      </c>
      <c r="C42" s="0" t="s">
        <v>51</v>
      </c>
      <c r="D42" s="0" t="n">
        <v>12.61</v>
      </c>
      <c r="E42" s="0" t="n">
        <v>0</v>
      </c>
      <c r="F42" s="0" t="n">
        <v>0</v>
      </c>
      <c r="G42" s="0" t="n">
        <v>1</v>
      </c>
      <c r="H42" s="0" t="n">
        <v>0</v>
      </c>
      <c r="I42" s="0" t="n">
        <v>1</v>
      </c>
      <c r="J42" s="0" t="n">
        <v>0</v>
      </c>
      <c r="K42" s="0" t="n">
        <v>1</v>
      </c>
      <c r="L42" s="0" t="n">
        <v>0</v>
      </c>
      <c r="M42" s="0" t="n">
        <v>0</v>
      </c>
      <c r="N42" s="0" t="n">
        <v>1</v>
      </c>
    </row>
    <row r="43" customFormat="false" ht="15" hidden="false" customHeight="false" outlineLevel="0" collapsed="false">
      <c r="A43" s="0" t="n">
        <v>1042</v>
      </c>
      <c r="B43" s="0" t="s">
        <v>77</v>
      </c>
      <c r="C43" s="0" t="s">
        <v>51</v>
      </c>
      <c r="D43" s="0" t="n">
        <v>14.48</v>
      </c>
      <c r="E43" s="0" t="n">
        <v>0</v>
      </c>
      <c r="F43" s="0" t="n">
        <v>0</v>
      </c>
      <c r="G43" s="0" t="n">
        <v>0</v>
      </c>
      <c r="H43" s="0" t="n">
        <v>1</v>
      </c>
      <c r="I43" s="0" t="n">
        <v>0</v>
      </c>
      <c r="J43" s="0" t="n">
        <v>0</v>
      </c>
      <c r="K43" s="0" t="n">
        <v>1</v>
      </c>
      <c r="L43" s="0" t="n">
        <v>0</v>
      </c>
      <c r="M43" s="0" t="n">
        <v>0</v>
      </c>
      <c r="N43" s="0" t="n">
        <v>0</v>
      </c>
    </row>
    <row r="44" customFormat="false" ht="15" hidden="false" customHeight="false" outlineLevel="0" collapsed="false">
      <c r="A44" s="0" t="n">
        <v>1043</v>
      </c>
      <c r="B44" s="0" t="s">
        <v>95</v>
      </c>
      <c r="C44" s="0" t="s">
        <v>51</v>
      </c>
      <c r="D44" s="0" t="n">
        <v>12.17</v>
      </c>
      <c r="E44" s="0" t="n">
        <v>0</v>
      </c>
      <c r="F44" s="0" t="n">
        <v>1</v>
      </c>
      <c r="G44" s="0" t="n">
        <v>0</v>
      </c>
      <c r="H44" s="0" t="n">
        <v>0</v>
      </c>
      <c r="I44" s="0" t="n">
        <v>0</v>
      </c>
      <c r="J44" s="0" t="n">
        <v>0</v>
      </c>
      <c r="K44" s="0" t="n">
        <v>1</v>
      </c>
      <c r="L44" s="0" t="n">
        <v>0</v>
      </c>
      <c r="M44" s="0" t="n">
        <v>0</v>
      </c>
      <c r="N44" s="0" t="n">
        <v>0</v>
      </c>
    </row>
    <row r="45" customFormat="false" ht="15" hidden="false" customHeight="false" outlineLevel="0" collapsed="false">
      <c r="A45" s="0" t="n">
        <v>1044</v>
      </c>
      <c r="B45" s="0" t="s">
        <v>59</v>
      </c>
      <c r="C45" s="0" t="s">
        <v>51</v>
      </c>
      <c r="D45" s="0" t="n">
        <v>16.55</v>
      </c>
      <c r="E45" s="0" t="n">
        <v>0</v>
      </c>
      <c r="F45" s="0" t="n">
        <v>0</v>
      </c>
      <c r="G45" s="0" t="n">
        <v>1</v>
      </c>
      <c r="H45" s="0" t="n">
        <v>1</v>
      </c>
      <c r="I45" s="0" t="n">
        <v>0</v>
      </c>
      <c r="J45" s="0" t="n">
        <v>0</v>
      </c>
      <c r="K45" s="0" t="n">
        <v>1</v>
      </c>
      <c r="L45" s="0" t="n">
        <v>0</v>
      </c>
      <c r="M45" s="0" t="n">
        <v>0</v>
      </c>
      <c r="N45" s="0" t="n">
        <v>1</v>
      </c>
    </row>
    <row r="46" customFormat="false" ht="15" hidden="false" customHeight="false" outlineLevel="0" collapsed="false">
      <c r="A46" s="0" t="n">
        <v>1045</v>
      </c>
      <c r="B46" s="0" t="s">
        <v>50</v>
      </c>
      <c r="C46" s="0" t="s">
        <v>51</v>
      </c>
      <c r="D46" s="0" t="n">
        <v>13.29</v>
      </c>
      <c r="E46" s="0" t="n">
        <v>0</v>
      </c>
      <c r="F46" s="0" t="n">
        <v>1</v>
      </c>
      <c r="G46" s="0" t="n">
        <v>0</v>
      </c>
      <c r="H46" s="0" t="n">
        <v>1</v>
      </c>
      <c r="I46" s="0" t="n">
        <v>0</v>
      </c>
      <c r="J46" s="0" t="n">
        <v>0</v>
      </c>
      <c r="K46" s="0" t="n">
        <v>1</v>
      </c>
      <c r="L46" s="0" t="n">
        <v>0</v>
      </c>
      <c r="M46" s="0" t="n">
        <v>0</v>
      </c>
      <c r="N46" s="0" t="n">
        <v>1</v>
      </c>
    </row>
    <row r="47" customFormat="false" ht="15" hidden="false" customHeight="false" outlineLevel="0" collapsed="false">
      <c r="A47" s="0" t="n">
        <v>1046</v>
      </c>
      <c r="B47" s="0" t="s">
        <v>76</v>
      </c>
      <c r="C47" s="0" t="s">
        <v>51</v>
      </c>
      <c r="D47" s="0" t="n">
        <v>15.31</v>
      </c>
      <c r="E47" s="0" t="n">
        <v>0</v>
      </c>
      <c r="F47" s="0" t="n">
        <v>1</v>
      </c>
      <c r="G47" s="0" t="n">
        <v>0</v>
      </c>
      <c r="H47" s="0" t="n">
        <v>1</v>
      </c>
      <c r="I47" s="0" t="n">
        <v>0</v>
      </c>
      <c r="J47" s="0" t="n">
        <v>0</v>
      </c>
      <c r="K47" s="0" t="n">
        <v>1</v>
      </c>
      <c r="L47" s="0" t="n">
        <v>0</v>
      </c>
      <c r="M47" s="0" t="n">
        <v>0</v>
      </c>
      <c r="N47" s="0" t="n">
        <v>0</v>
      </c>
    </row>
    <row r="48" customFormat="false" ht="15" hidden="false" customHeight="false" outlineLevel="0" collapsed="false">
      <c r="A48" s="0" t="n">
        <v>1047</v>
      </c>
      <c r="B48" s="0" t="s">
        <v>107</v>
      </c>
      <c r="C48" s="0" t="s">
        <v>51</v>
      </c>
      <c r="D48" s="0" t="n">
        <v>13.56</v>
      </c>
      <c r="E48" s="0" t="n">
        <v>1</v>
      </c>
      <c r="F48" s="0" t="n">
        <v>0</v>
      </c>
      <c r="G48" s="0" t="n">
        <v>0</v>
      </c>
      <c r="H48" s="0" t="n">
        <v>0</v>
      </c>
      <c r="I48" s="0" t="n">
        <v>0</v>
      </c>
      <c r="J48" s="0" t="n">
        <v>0</v>
      </c>
      <c r="K48" s="0" t="n">
        <v>1</v>
      </c>
      <c r="L48" s="0" t="n">
        <v>1</v>
      </c>
      <c r="M48" s="0" t="n">
        <v>0</v>
      </c>
      <c r="N48" s="0" t="n">
        <v>0</v>
      </c>
    </row>
    <row r="49" customFormat="false" ht="15" hidden="false" customHeight="false" outlineLevel="0" collapsed="false">
      <c r="A49" s="0" t="n">
        <v>1048</v>
      </c>
      <c r="B49" s="0" t="s">
        <v>62</v>
      </c>
      <c r="C49" s="0" t="s">
        <v>51</v>
      </c>
      <c r="D49" s="0" t="n">
        <v>14.6</v>
      </c>
      <c r="E49" s="0" t="n">
        <v>0</v>
      </c>
      <c r="F49" s="0" t="n">
        <v>0</v>
      </c>
      <c r="G49" s="0" t="n">
        <v>0</v>
      </c>
      <c r="H49" s="0" t="n">
        <v>1</v>
      </c>
      <c r="I49" s="0" t="n">
        <v>0</v>
      </c>
      <c r="J49" s="0" t="n">
        <v>0</v>
      </c>
      <c r="K49" s="0" t="n">
        <v>1</v>
      </c>
      <c r="L49" s="0" t="n">
        <v>0</v>
      </c>
      <c r="M49" s="0" t="n">
        <v>0</v>
      </c>
      <c r="N49" s="0" t="n">
        <v>1</v>
      </c>
    </row>
    <row r="50" customFormat="false" ht="15" hidden="false" customHeight="false" outlineLevel="0" collapsed="false">
      <c r="A50" s="0" t="n">
        <v>1049</v>
      </c>
      <c r="B50" s="0" t="s">
        <v>44</v>
      </c>
      <c r="C50" s="0" t="s">
        <v>45</v>
      </c>
      <c r="D50" s="0" t="n">
        <v>11.28</v>
      </c>
      <c r="E50" s="0" t="n">
        <v>0</v>
      </c>
      <c r="F50" s="0" t="n">
        <v>0</v>
      </c>
      <c r="G50" s="0" t="n">
        <v>0</v>
      </c>
      <c r="H50" s="0" t="n">
        <v>0</v>
      </c>
      <c r="I50" s="0" t="n">
        <v>0</v>
      </c>
      <c r="J50" s="0" t="n">
        <v>1</v>
      </c>
      <c r="K50" s="0" t="n">
        <v>0</v>
      </c>
      <c r="L50" s="0" t="n">
        <v>0</v>
      </c>
      <c r="M50" s="0" t="n">
        <v>1</v>
      </c>
      <c r="N50" s="0" t="n">
        <v>0</v>
      </c>
    </row>
    <row r="51" customFormat="false" ht="15" hidden="false" customHeight="false" outlineLevel="0" collapsed="false">
      <c r="A51" s="0" t="n">
        <v>1050</v>
      </c>
      <c r="B51" s="0" t="s">
        <v>75</v>
      </c>
      <c r="C51" s="0" t="s">
        <v>45</v>
      </c>
      <c r="D51" s="0" t="n">
        <v>9.11</v>
      </c>
      <c r="E51" s="0" t="n">
        <v>0</v>
      </c>
      <c r="F51" s="0" t="n">
        <v>1</v>
      </c>
      <c r="G51" s="0" t="n">
        <v>0</v>
      </c>
      <c r="H51" s="0" t="n">
        <v>0</v>
      </c>
      <c r="I51" s="0" t="n">
        <v>0</v>
      </c>
      <c r="J51" s="0" t="n">
        <v>0</v>
      </c>
      <c r="K51" s="0" t="n">
        <v>1</v>
      </c>
      <c r="L51" s="0" t="n">
        <v>0</v>
      </c>
      <c r="M51" s="0" t="n">
        <v>1</v>
      </c>
      <c r="N51" s="0" t="n">
        <v>0</v>
      </c>
    </row>
    <row r="52" customFormat="false" ht="15" hidden="false" customHeight="false" outlineLevel="0" collapsed="false">
      <c r="A52" s="0" t="n">
        <v>1051</v>
      </c>
      <c r="B52" s="0" t="s">
        <v>108</v>
      </c>
      <c r="C52" s="0" t="s">
        <v>45</v>
      </c>
      <c r="D52" s="0" t="n">
        <v>13.82</v>
      </c>
      <c r="E52" s="0" t="n">
        <v>1</v>
      </c>
      <c r="F52" s="0" t="n">
        <v>0</v>
      </c>
      <c r="G52" s="0" t="n">
        <v>0</v>
      </c>
      <c r="H52" s="0" t="n">
        <v>0</v>
      </c>
      <c r="I52" s="0" t="n">
        <v>1</v>
      </c>
      <c r="J52" s="0" t="n">
        <v>0</v>
      </c>
      <c r="K52" s="0" t="n">
        <v>0</v>
      </c>
      <c r="L52" s="0" t="n">
        <v>0</v>
      </c>
      <c r="M52" s="0" t="n">
        <v>1</v>
      </c>
      <c r="N52" s="0" t="n">
        <v>0</v>
      </c>
    </row>
    <row r="53" customFormat="false" ht="15" hidden="false" customHeight="false" outlineLevel="0" collapsed="false">
      <c r="A53" s="0" t="n">
        <v>1052</v>
      </c>
      <c r="B53" s="0" t="s">
        <v>80</v>
      </c>
      <c r="C53" s="0" t="s">
        <v>45</v>
      </c>
      <c r="D53" s="0" t="n">
        <v>12.65</v>
      </c>
      <c r="E53" s="0" t="n">
        <v>0</v>
      </c>
      <c r="F53" s="0" t="n">
        <v>0</v>
      </c>
      <c r="G53" s="0" t="n">
        <v>0</v>
      </c>
      <c r="H53" s="0" t="n">
        <v>0</v>
      </c>
      <c r="I53" s="0" t="n">
        <v>0</v>
      </c>
      <c r="J53" s="0" t="n">
        <v>1</v>
      </c>
      <c r="K53" s="0" t="n">
        <v>0</v>
      </c>
      <c r="L53" s="0" t="n">
        <v>0</v>
      </c>
      <c r="M53" s="0" t="n">
        <v>0</v>
      </c>
      <c r="N53" s="0" t="n">
        <v>1</v>
      </c>
    </row>
    <row r="54" customFormat="false" ht="15" hidden="false" customHeight="false" outlineLevel="0" collapsed="false">
      <c r="A54" s="0" t="n">
        <v>1053</v>
      </c>
      <c r="B54" s="0" t="s">
        <v>109</v>
      </c>
      <c r="C54" s="0" t="s">
        <v>45</v>
      </c>
      <c r="D54" s="0" t="n">
        <v>13.64</v>
      </c>
      <c r="E54" s="0" t="n">
        <v>0</v>
      </c>
      <c r="F54" s="0" t="n">
        <v>0</v>
      </c>
      <c r="G54" s="0" t="n">
        <v>0</v>
      </c>
      <c r="H54" s="0" t="n">
        <v>1</v>
      </c>
      <c r="I54" s="0" t="n">
        <v>0</v>
      </c>
      <c r="J54" s="0" t="n">
        <v>0</v>
      </c>
      <c r="K54" s="0" t="n">
        <v>0</v>
      </c>
      <c r="L54" s="0" t="n">
        <v>0</v>
      </c>
      <c r="M54" s="0" t="n">
        <v>0</v>
      </c>
      <c r="N54" s="0" t="n">
        <v>1</v>
      </c>
    </row>
    <row r="55" customFormat="false" ht="15" hidden="false" customHeight="false" outlineLevel="0" collapsed="false">
      <c r="A55" s="0" t="n">
        <v>1054</v>
      </c>
      <c r="B55" s="0" t="s">
        <v>110</v>
      </c>
      <c r="C55" s="0" t="s">
        <v>45</v>
      </c>
      <c r="D55" s="0" t="n">
        <v>13.37</v>
      </c>
      <c r="E55" s="0" t="n">
        <v>0</v>
      </c>
      <c r="F55" s="0" t="n">
        <v>1</v>
      </c>
      <c r="G55" s="0" t="n">
        <v>0</v>
      </c>
      <c r="H55" s="0" t="n">
        <v>0</v>
      </c>
      <c r="I55" s="0" t="n">
        <v>1</v>
      </c>
      <c r="J55" s="0" t="n">
        <v>0</v>
      </c>
      <c r="K55" s="0" t="n">
        <v>0</v>
      </c>
      <c r="L55" s="0" t="n">
        <v>0</v>
      </c>
      <c r="M55" s="0" t="n">
        <v>0</v>
      </c>
      <c r="N55" s="0" t="n">
        <v>1</v>
      </c>
    </row>
    <row r="56" customFormat="false" ht="15" hidden="false" customHeight="false" outlineLevel="0" collapsed="false">
      <c r="A56" s="0" t="n">
        <v>1055</v>
      </c>
      <c r="B56" s="0" t="s">
        <v>98</v>
      </c>
      <c r="C56" s="0" t="s">
        <v>45</v>
      </c>
      <c r="D56" s="0" t="n">
        <v>11.59</v>
      </c>
      <c r="E56" s="0" t="n">
        <v>1</v>
      </c>
      <c r="F56" s="0" t="n">
        <v>1</v>
      </c>
      <c r="G56" s="0" t="n">
        <v>0</v>
      </c>
      <c r="H56" s="0" t="n">
        <v>0</v>
      </c>
      <c r="I56" s="0" t="n">
        <v>0</v>
      </c>
      <c r="J56" s="0" t="n">
        <v>0</v>
      </c>
      <c r="K56" s="0" t="n">
        <v>0</v>
      </c>
      <c r="L56" s="0" t="n">
        <v>0</v>
      </c>
      <c r="M56" s="0" t="n">
        <v>0</v>
      </c>
      <c r="N56" s="0" t="n">
        <v>0</v>
      </c>
    </row>
    <row r="57" customFormat="false" ht="15" hidden="false" customHeight="false" outlineLevel="0" collapsed="false">
      <c r="A57" s="0" t="n">
        <v>1056</v>
      </c>
      <c r="B57" s="0" t="s">
        <v>111</v>
      </c>
      <c r="C57" s="0" t="s">
        <v>45</v>
      </c>
      <c r="D57" s="0" t="n">
        <v>13.53</v>
      </c>
      <c r="E57" s="0" t="n">
        <v>0</v>
      </c>
      <c r="F57" s="0" t="n">
        <v>1</v>
      </c>
      <c r="G57" s="0" t="n">
        <v>0</v>
      </c>
      <c r="H57" s="0" t="n">
        <v>0</v>
      </c>
      <c r="I57" s="0" t="n">
        <v>1</v>
      </c>
      <c r="J57" s="0" t="n">
        <v>0</v>
      </c>
      <c r="K57" s="0" t="n">
        <v>0</v>
      </c>
      <c r="L57" s="0" t="n">
        <v>0</v>
      </c>
      <c r="M57" s="0" t="n">
        <v>0</v>
      </c>
      <c r="N57" s="0" t="n">
        <v>0</v>
      </c>
    </row>
    <row r="58" customFormat="false" ht="15" hidden="false" customHeight="false" outlineLevel="0" collapsed="false">
      <c r="A58" s="0" t="n">
        <v>1057</v>
      </c>
      <c r="B58" s="0" t="s">
        <v>112</v>
      </c>
      <c r="C58" s="0" t="s">
        <v>72</v>
      </c>
      <c r="D58" s="0" t="n">
        <v>7.44</v>
      </c>
      <c r="E58" s="0" t="n">
        <v>0</v>
      </c>
      <c r="F58" s="0" t="n">
        <v>0</v>
      </c>
      <c r="G58" s="0" t="n">
        <v>0</v>
      </c>
      <c r="H58" s="0" t="n">
        <v>1</v>
      </c>
      <c r="I58" s="0" t="n">
        <v>1</v>
      </c>
      <c r="J58" s="0" t="n">
        <v>0</v>
      </c>
      <c r="K58" s="0" t="n">
        <v>0</v>
      </c>
      <c r="L58" s="0" t="n">
        <v>1</v>
      </c>
      <c r="M58" s="0" t="n">
        <v>0</v>
      </c>
      <c r="N58" s="0" t="n">
        <v>0</v>
      </c>
    </row>
    <row r="59" customFormat="false" ht="15" hidden="false" customHeight="false" outlineLevel="0" collapsed="false">
      <c r="A59" s="0" t="n">
        <v>1058</v>
      </c>
      <c r="B59" s="0" t="s">
        <v>93</v>
      </c>
      <c r="C59" s="0" t="s">
        <v>72</v>
      </c>
      <c r="D59" s="0" t="n">
        <v>7.98</v>
      </c>
      <c r="E59" s="0" t="n">
        <v>0</v>
      </c>
      <c r="F59" s="0" t="n">
        <v>1</v>
      </c>
      <c r="G59" s="0" t="n">
        <v>0</v>
      </c>
      <c r="H59" s="0" t="n">
        <v>1</v>
      </c>
      <c r="I59" s="0" t="n">
        <v>0</v>
      </c>
      <c r="J59" s="0" t="n">
        <v>0</v>
      </c>
      <c r="K59" s="0" t="n">
        <v>0</v>
      </c>
      <c r="L59" s="0" t="n">
        <v>0</v>
      </c>
      <c r="M59" s="0" t="n">
        <v>1</v>
      </c>
      <c r="N59" s="0" t="n">
        <v>0</v>
      </c>
    </row>
    <row r="60" customFormat="false" ht="15" hidden="false" customHeight="false" outlineLevel="0" collapsed="false">
      <c r="A60" s="0" t="n">
        <v>1059</v>
      </c>
      <c r="B60" s="0" t="s">
        <v>113</v>
      </c>
      <c r="C60" s="0" t="s">
        <v>72</v>
      </c>
      <c r="D60" s="0" t="n">
        <v>7.23</v>
      </c>
      <c r="E60" s="0" t="n">
        <v>0</v>
      </c>
      <c r="F60" s="0" t="n">
        <v>1</v>
      </c>
      <c r="G60" s="0" t="n">
        <v>0</v>
      </c>
      <c r="H60" s="0" t="n">
        <v>0</v>
      </c>
      <c r="I60" s="0" t="n">
        <v>0</v>
      </c>
      <c r="J60" s="0" t="n">
        <v>0</v>
      </c>
      <c r="K60" s="0" t="n">
        <v>1</v>
      </c>
      <c r="L60" s="0" t="n">
        <v>1</v>
      </c>
      <c r="M60" s="0" t="n">
        <v>0</v>
      </c>
      <c r="N60" s="0" t="n">
        <v>0</v>
      </c>
    </row>
    <row r="61" customFormat="false" ht="15" hidden="false" customHeight="false" outlineLevel="0" collapsed="false">
      <c r="A61" s="0" t="n">
        <v>1060</v>
      </c>
      <c r="B61" s="0" t="s">
        <v>114</v>
      </c>
      <c r="C61" s="0" t="s">
        <v>72</v>
      </c>
      <c r="D61" s="0" t="n">
        <v>8.63</v>
      </c>
      <c r="E61" s="0" t="n">
        <v>0</v>
      </c>
      <c r="F61" s="0" t="n">
        <v>0</v>
      </c>
      <c r="G61" s="0" t="n">
        <v>0</v>
      </c>
      <c r="H61" s="0" t="n">
        <v>0</v>
      </c>
      <c r="I61" s="0" t="n">
        <v>1</v>
      </c>
      <c r="J61" s="0" t="n">
        <v>0</v>
      </c>
      <c r="K61" s="0" t="n">
        <v>0</v>
      </c>
      <c r="L61" s="0" t="n">
        <v>1</v>
      </c>
      <c r="M61" s="0" t="n">
        <v>1</v>
      </c>
      <c r="N61" s="0" t="n">
        <v>0</v>
      </c>
    </row>
    <row r="62" customFormat="false" ht="15" hidden="false" customHeight="false" outlineLevel="0" collapsed="false">
      <c r="A62" s="0" t="n">
        <v>1061</v>
      </c>
      <c r="B62" s="0" t="s">
        <v>91</v>
      </c>
      <c r="C62" s="0" t="s">
        <v>72</v>
      </c>
      <c r="D62" s="0" t="n">
        <v>8.94</v>
      </c>
      <c r="E62" s="0" t="n">
        <v>0</v>
      </c>
      <c r="F62" s="0" t="n">
        <v>0</v>
      </c>
      <c r="G62" s="0" t="n">
        <v>1</v>
      </c>
      <c r="H62" s="0" t="n">
        <v>0</v>
      </c>
      <c r="I62" s="0" t="n">
        <v>0</v>
      </c>
      <c r="J62" s="0" t="n">
        <v>1</v>
      </c>
      <c r="K62" s="0" t="n">
        <v>0</v>
      </c>
      <c r="L62" s="0" t="n">
        <v>0</v>
      </c>
      <c r="M62" s="0" t="n">
        <v>0</v>
      </c>
      <c r="N62" s="0" t="n">
        <v>0</v>
      </c>
    </row>
    <row r="63" customFormat="false" ht="15" hidden="false" customHeight="false" outlineLevel="0" collapsed="false">
      <c r="A63" s="0" t="n">
        <v>1062</v>
      </c>
      <c r="B63" s="0" t="s">
        <v>71</v>
      </c>
      <c r="C63" s="0" t="s">
        <v>72</v>
      </c>
      <c r="D63" s="0" t="n">
        <v>8.36</v>
      </c>
      <c r="E63" s="0" t="n">
        <v>0</v>
      </c>
      <c r="F63" s="0" t="n">
        <v>0</v>
      </c>
      <c r="G63" s="0" t="n">
        <v>0</v>
      </c>
      <c r="H63" s="0" t="n">
        <v>0</v>
      </c>
      <c r="I63" s="0" t="n">
        <v>0</v>
      </c>
      <c r="J63" s="0" t="n">
        <v>1</v>
      </c>
      <c r="K63" s="0" t="n">
        <v>0</v>
      </c>
      <c r="L63" s="0" t="n">
        <v>1</v>
      </c>
      <c r="M63" s="0" t="n">
        <v>0</v>
      </c>
      <c r="N63" s="0" t="n">
        <v>1</v>
      </c>
    </row>
    <row r="64" customFormat="false" ht="15" hidden="false" customHeight="false" outlineLevel="0" collapsed="false">
      <c r="A64" s="0" t="n">
        <v>1063</v>
      </c>
      <c r="B64" s="0" t="s">
        <v>115</v>
      </c>
      <c r="C64" s="0" t="s">
        <v>72</v>
      </c>
      <c r="D64" s="0" t="n">
        <v>11.14</v>
      </c>
      <c r="E64" s="0" t="n">
        <v>0</v>
      </c>
      <c r="F64" s="0" t="n">
        <v>0</v>
      </c>
      <c r="G64" s="0" t="n">
        <v>0</v>
      </c>
      <c r="H64" s="0" t="n">
        <v>1</v>
      </c>
      <c r="I64" s="0" t="n">
        <v>1</v>
      </c>
      <c r="J64" s="0" t="n">
        <v>0</v>
      </c>
      <c r="K64" s="0" t="n">
        <v>0</v>
      </c>
      <c r="L64" s="0" t="n">
        <v>0</v>
      </c>
      <c r="M64" s="0" t="n">
        <v>0</v>
      </c>
      <c r="N64" s="0" t="n">
        <v>0</v>
      </c>
    </row>
    <row r="65" customFormat="false" ht="15" hidden="false" customHeight="false" outlineLevel="0" collapsed="false">
      <c r="A65" s="0" t="n">
        <v>1064</v>
      </c>
      <c r="B65" s="0" t="s">
        <v>96</v>
      </c>
      <c r="C65" s="0" t="s">
        <v>72</v>
      </c>
      <c r="D65" s="0" t="n">
        <v>8.78</v>
      </c>
      <c r="E65" s="0" t="n">
        <v>0</v>
      </c>
      <c r="F65" s="0" t="n">
        <v>1</v>
      </c>
      <c r="G65" s="0" t="n">
        <v>1</v>
      </c>
      <c r="H65" s="0" t="n">
        <v>0</v>
      </c>
      <c r="I65" s="0" t="n">
        <v>0</v>
      </c>
      <c r="J65" s="0" t="n">
        <v>0</v>
      </c>
      <c r="K65" s="0" t="n">
        <v>0</v>
      </c>
      <c r="L65" s="0" t="n">
        <v>0</v>
      </c>
      <c r="M65" s="0" t="n">
        <v>1</v>
      </c>
      <c r="N65" s="0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8FB8A0"/>
    <pageSetUpPr fitToPage="false"/>
  </sheetPr>
  <dimension ref="A1:E2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20"/>
    <col collapsed="false" customWidth="true" hidden="false" outlineLevel="0" max="3" min="3" style="0" width="16"/>
    <col collapsed="false" customWidth="true" hidden="false" outlineLevel="0" max="4" min="4" style="0" width="21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0" t="s">
        <v>36</v>
      </c>
      <c r="B1" s="10" t="s">
        <v>116</v>
      </c>
      <c r="C1" s="10" t="s">
        <v>117</v>
      </c>
      <c r="D1" s="10" t="s">
        <v>118</v>
      </c>
      <c r="E1" s="10" t="s">
        <v>119</v>
      </c>
    </row>
    <row r="2" customFormat="false" ht="15" hidden="false" customHeight="false" outlineLevel="0" collapsed="false">
      <c r="A2" s="0" t="n">
        <v>1</v>
      </c>
      <c r="B2" s="0" t="s">
        <v>120</v>
      </c>
      <c r="C2" s="0" t="n">
        <v>16</v>
      </c>
      <c r="D2" s="0" t="n">
        <v>4.1</v>
      </c>
      <c r="E2" s="0" t="n">
        <v>29.91</v>
      </c>
    </row>
    <row r="3" customFormat="false" ht="15" hidden="false" customHeight="false" outlineLevel="0" collapsed="false">
      <c r="A3" s="0" t="n">
        <v>2</v>
      </c>
      <c r="B3" s="0" t="s">
        <v>121</v>
      </c>
      <c r="C3" s="0" t="n">
        <v>30</v>
      </c>
      <c r="D3" s="0" t="n">
        <v>2.6</v>
      </c>
      <c r="E3" s="0" t="n">
        <v>38.47</v>
      </c>
    </row>
    <row r="4" customFormat="false" ht="15" hidden="false" customHeight="false" outlineLevel="0" collapsed="false">
      <c r="A4" s="0" t="n">
        <v>3</v>
      </c>
      <c r="B4" s="0" t="s">
        <v>122</v>
      </c>
      <c r="C4" s="0" t="n">
        <v>18</v>
      </c>
      <c r="D4" s="0" t="n">
        <v>1.8</v>
      </c>
      <c r="E4" s="0" t="n">
        <v>44.57</v>
      </c>
    </row>
    <row r="5" customFormat="false" ht="15" hidden="false" customHeight="false" outlineLevel="0" collapsed="false">
      <c r="A5" s="0" t="n">
        <v>4</v>
      </c>
      <c r="B5" s="0" t="s">
        <v>123</v>
      </c>
      <c r="C5" s="0" t="n">
        <v>36</v>
      </c>
      <c r="D5" s="0" t="n">
        <v>9.5</v>
      </c>
      <c r="E5" s="0" t="n">
        <v>18.56</v>
      </c>
    </row>
    <row r="6" customFormat="false" ht="15" hidden="false" customHeight="false" outlineLevel="0" collapsed="false">
      <c r="A6" s="0" t="n">
        <v>5</v>
      </c>
      <c r="B6" s="0" t="s">
        <v>121</v>
      </c>
      <c r="C6" s="0" t="n">
        <v>21</v>
      </c>
      <c r="D6" s="0" t="n">
        <v>1.1</v>
      </c>
      <c r="E6" s="0" t="n">
        <v>38.91</v>
      </c>
    </row>
    <row r="7" customFormat="false" ht="15" hidden="false" customHeight="false" outlineLevel="0" collapsed="false">
      <c r="A7" s="0" t="n">
        <v>6</v>
      </c>
      <c r="B7" s="0" t="s">
        <v>124</v>
      </c>
      <c r="C7" s="0" t="n">
        <v>15</v>
      </c>
      <c r="D7" s="0" t="n">
        <v>8.8</v>
      </c>
      <c r="E7" s="0" t="n">
        <v>36.06</v>
      </c>
    </row>
    <row r="8" customFormat="false" ht="15" hidden="false" customHeight="false" outlineLevel="0" collapsed="false">
      <c r="A8" s="0" t="n">
        <v>7</v>
      </c>
      <c r="B8" s="0" t="s">
        <v>124</v>
      </c>
      <c r="C8" s="0" t="n">
        <v>21</v>
      </c>
      <c r="D8" s="0" t="n">
        <v>9.5</v>
      </c>
      <c r="E8" s="0" t="n">
        <v>14.44</v>
      </c>
    </row>
    <row r="9" customFormat="false" ht="15" hidden="false" customHeight="false" outlineLevel="0" collapsed="false">
      <c r="A9" s="0" t="n">
        <v>8</v>
      </c>
      <c r="B9" s="0" t="s">
        <v>122</v>
      </c>
      <c r="C9" s="0" t="n">
        <v>18</v>
      </c>
      <c r="D9" s="0" t="n">
        <v>4.9</v>
      </c>
      <c r="E9" s="0" t="n">
        <v>15.82</v>
      </c>
    </row>
    <row r="10" customFormat="false" ht="15" hidden="false" customHeight="false" outlineLevel="0" collapsed="false">
      <c r="A10" s="0" t="n">
        <v>9</v>
      </c>
      <c r="B10" s="0" t="s">
        <v>124</v>
      </c>
      <c r="C10" s="0" t="n">
        <v>14</v>
      </c>
      <c r="D10" s="0" t="n">
        <v>10.5</v>
      </c>
      <c r="E10" s="0" t="n">
        <v>32.57</v>
      </c>
    </row>
    <row r="11" customFormat="false" ht="15" hidden="false" customHeight="false" outlineLevel="0" collapsed="false">
      <c r="A11" s="0" t="n">
        <v>10</v>
      </c>
      <c r="B11" s="0" t="s">
        <v>120</v>
      </c>
      <c r="C11" s="0" t="n">
        <v>21</v>
      </c>
      <c r="D11" s="0" t="n">
        <v>4.6</v>
      </c>
      <c r="E11" s="0" t="n">
        <v>14.1</v>
      </c>
    </row>
    <row r="12" customFormat="false" ht="15" hidden="false" customHeight="false" outlineLevel="0" collapsed="false">
      <c r="A12" s="0" t="n">
        <v>11</v>
      </c>
      <c r="B12" s="0" t="s">
        <v>121</v>
      </c>
      <c r="C12" s="0" t="n">
        <v>32</v>
      </c>
      <c r="D12" s="0" t="n">
        <v>4.4</v>
      </c>
      <c r="E12" s="0" t="n">
        <v>22.73</v>
      </c>
    </row>
    <row r="13" customFormat="false" ht="15" hidden="false" customHeight="false" outlineLevel="0" collapsed="false">
      <c r="A13" s="0" t="n">
        <v>12</v>
      </c>
      <c r="B13" s="0" t="s">
        <v>122</v>
      </c>
      <c r="C13" s="0" t="n">
        <v>30</v>
      </c>
      <c r="D13" s="0" t="n">
        <v>9</v>
      </c>
      <c r="E13" s="0" t="n">
        <v>33.04</v>
      </c>
    </row>
    <row r="14" customFormat="false" ht="15" hidden="false" customHeight="false" outlineLevel="0" collapsed="false">
      <c r="A14" s="0" t="n">
        <v>13</v>
      </c>
      <c r="B14" s="0" t="s">
        <v>121</v>
      </c>
      <c r="C14" s="0" t="n">
        <v>17</v>
      </c>
      <c r="D14" s="0" t="n">
        <v>10.8</v>
      </c>
      <c r="E14" s="0" t="n">
        <v>27.58</v>
      </c>
    </row>
    <row r="15" customFormat="false" ht="15" hidden="false" customHeight="false" outlineLevel="0" collapsed="false">
      <c r="A15" s="0" t="n">
        <v>14</v>
      </c>
      <c r="B15" s="0" t="s">
        <v>121</v>
      </c>
      <c r="C15" s="0" t="n">
        <v>16</v>
      </c>
      <c r="D15" s="0" t="n">
        <v>2.3</v>
      </c>
      <c r="E15" s="0" t="n">
        <v>35.54</v>
      </c>
    </row>
    <row r="16" customFormat="false" ht="15" hidden="false" customHeight="false" outlineLevel="0" collapsed="false">
      <c r="A16" s="0" t="n">
        <v>15</v>
      </c>
      <c r="B16" s="0" t="s">
        <v>123</v>
      </c>
      <c r="C16" s="0" t="n">
        <v>36</v>
      </c>
      <c r="D16" s="0" t="n">
        <v>9.4</v>
      </c>
      <c r="E16" s="0" t="n">
        <v>30.52</v>
      </c>
    </row>
    <row r="17" customFormat="false" ht="15" hidden="false" customHeight="false" outlineLevel="0" collapsed="false">
      <c r="A17" s="0" t="n">
        <v>16</v>
      </c>
      <c r="B17" s="0" t="s">
        <v>120</v>
      </c>
      <c r="C17" s="0" t="n">
        <v>17</v>
      </c>
      <c r="D17" s="0" t="n">
        <v>9.5</v>
      </c>
      <c r="E17" s="0" t="n">
        <v>28.3</v>
      </c>
    </row>
    <row r="18" customFormat="false" ht="15" hidden="false" customHeight="false" outlineLevel="0" collapsed="false">
      <c r="A18" s="0" t="n">
        <v>17</v>
      </c>
      <c r="B18" s="0" t="s">
        <v>123</v>
      </c>
      <c r="C18" s="0" t="n">
        <v>28</v>
      </c>
      <c r="D18" s="0" t="n">
        <v>6.8</v>
      </c>
      <c r="E18" s="0" t="n">
        <v>26.11</v>
      </c>
    </row>
    <row r="19" customFormat="false" ht="15" hidden="false" customHeight="false" outlineLevel="0" collapsed="false">
      <c r="A19" s="0" t="n">
        <v>18</v>
      </c>
      <c r="B19" s="0" t="s">
        <v>120</v>
      </c>
      <c r="C19" s="0" t="n">
        <v>26</v>
      </c>
      <c r="D19" s="0" t="n">
        <v>1.3</v>
      </c>
      <c r="E19" s="0" t="n">
        <v>15.56</v>
      </c>
    </row>
    <row r="20" customFormat="false" ht="15" hidden="false" customHeight="false" outlineLevel="0" collapsed="false">
      <c r="A20" s="0" t="n">
        <v>19</v>
      </c>
      <c r="B20" s="0" t="s">
        <v>125</v>
      </c>
      <c r="C20" s="0" t="n">
        <v>15</v>
      </c>
      <c r="D20" s="0" t="n">
        <v>1.3</v>
      </c>
      <c r="E20" s="0" t="n">
        <v>33</v>
      </c>
    </row>
    <row r="21" customFormat="false" ht="15" hidden="false" customHeight="false" outlineLevel="0" collapsed="false">
      <c r="A21" s="0" t="n">
        <v>20</v>
      </c>
      <c r="B21" s="0" t="s">
        <v>121</v>
      </c>
      <c r="C21" s="0" t="n">
        <v>33</v>
      </c>
      <c r="D21" s="0" t="n">
        <v>4.5</v>
      </c>
      <c r="E21" s="0" t="n">
        <v>28.78</v>
      </c>
    </row>
    <row r="22" customFormat="false" ht="15" hidden="false" customHeight="false" outlineLevel="0" collapsed="false">
      <c r="A22" s="0" t="n">
        <v>21</v>
      </c>
      <c r="B22" s="0" t="s">
        <v>122</v>
      </c>
      <c r="C22" s="0" t="n">
        <v>6</v>
      </c>
      <c r="D22" s="0" t="n">
        <v>11</v>
      </c>
      <c r="E22" s="0" t="n">
        <v>20.23</v>
      </c>
    </row>
    <row r="23" customFormat="false" ht="15" hidden="false" customHeight="false" outlineLevel="0" collapsed="false">
      <c r="A23" s="0" t="n">
        <v>22</v>
      </c>
      <c r="B23" s="0" t="s">
        <v>124</v>
      </c>
      <c r="C23" s="0" t="n">
        <v>8</v>
      </c>
      <c r="D23" s="0" t="n">
        <v>5.5</v>
      </c>
      <c r="E23" s="0" t="n">
        <v>36.93</v>
      </c>
    </row>
    <row r="24" customFormat="false" ht="15" hidden="false" customHeight="false" outlineLevel="0" collapsed="false">
      <c r="A24" s="0" t="n">
        <v>23</v>
      </c>
      <c r="B24" s="0" t="s">
        <v>121</v>
      </c>
      <c r="C24" s="0" t="n">
        <v>11</v>
      </c>
      <c r="D24" s="0" t="n">
        <v>3.5</v>
      </c>
      <c r="E24" s="0" t="n">
        <v>14.54</v>
      </c>
    </row>
    <row r="25" customFormat="false" ht="15" hidden="false" customHeight="false" outlineLevel="0" collapsed="false">
      <c r="A25" s="0" t="n">
        <v>24</v>
      </c>
      <c r="B25" s="0" t="s">
        <v>123</v>
      </c>
      <c r="C25" s="0" t="n">
        <v>28</v>
      </c>
      <c r="D25" s="0" t="n">
        <v>4.2</v>
      </c>
      <c r="E25" s="0" t="n">
        <v>17.32</v>
      </c>
    </row>
    <row r="26" customFormat="false" ht="15" hidden="false" customHeight="false" outlineLevel="0" collapsed="false">
      <c r="A26" s="0" t="n">
        <v>25</v>
      </c>
      <c r="B26" s="0" t="s">
        <v>120</v>
      </c>
      <c r="C26" s="0" t="n">
        <v>5</v>
      </c>
      <c r="D26" s="0" t="n">
        <v>11.2</v>
      </c>
      <c r="E26" s="0" t="n">
        <v>38.67</v>
      </c>
    </row>
    <row r="27" customFormat="false" ht="15" hidden="false" customHeight="false" outlineLevel="0" collapsed="false">
      <c r="A27" s="0" t="n">
        <v>26</v>
      </c>
      <c r="B27" s="0" t="s">
        <v>122</v>
      </c>
      <c r="C27" s="0" t="n">
        <v>25</v>
      </c>
      <c r="D27" s="0" t="n">
        <v>8</v>
      </c>
      <c r="E27" s="0" t="n">
        <v>40.76</v>
      </c>
    </row>
    <row r="28" customFormat="false" ht="15" hidden="false" customHeight="false" outlineLevel="0" collapsed="false">
      <c r="A28" s="0" t="n">
        <v>27</v>
      </c>
      <c r="B28" s="0" t="s">
        <v>120</v>
      </c>
      <c r="C28" s="0" t="n">
        <v>30</v>
      </c>
      <c r="D28" s="0" t="n">
        <v>9.8</v>
      </c>
      <c r="E28" s="0" t="n">
        <v>18.16</v>
      </c>
    </row>
    <row r="29" customFormat="false" ht="15" hidden="false" customHeight="false" outlineLevel="0" collapsed="false">
      <c r="A29" s="0" t="n">
        <v>28</v>
      </c>
      <c r="B29" s="0" t="s">
        <v>120</v>
      </c>
      <c r="C29" s="0" t="n">
        <v>17</v>
      </c>
      <c r="D29" s="0" t="n">
        <v>10.8</v>
      </c>
      <c r="E29" s="0" t="n">
        <v>29.8</v>
      </c>
    </row>
    <row r="30" customFormat="false" ht="15" hidden="false" customHeight="false" outlineLevel="0" collapsed="false">
      <c r="A30" s="0" t="n">
        <v>29</v>
      </c>
      <c r="B30" s="0" t="s">
        <v>120</v>
      </c>
      <c r="C30" s="0" t="n">
        <v>1</v>
      </c>
      <c r="D30" s="0" t="n">
        <v>9.9</v>
      </c>
      <c r="E30" s="0" t="n">
        <v>41.57</v>
      </c>
    </row>
    <row r="31" customFormat="false" ht="15" hidden="false" customHeight="false" outlineLevel="0" collapsed="false">
      <c r="A31" s="0" t="n">
        <v>30</v>
      </c>
      <c r="B31" s="0" t="s">
        <v>123</v>
      </c>
      <c r="C31" s="0" t="n">
        <v>8</v>
      </c>
      <c r="D31" s="0" t="n">
        <v>4.5</v>
      </c>
      <c r="E31" s="0" t="n">
        <v>15.63</v>
      </c>
    </row>
    <row r="32" customFormat="false" ht="15" hidden="false" customHeight="false" outlineLevel="0" collapsed="false">
      <c r="A32" s="0" t="n">
        <v>31</v>
      </c>
      <c r="B32" s="0" t="s">
        <v>123</v>
      </c>
      <c r="C32" s="0" t="n">
        <v>35</v>
      </c>
      <c r="D32" s="0" t="n">
        <v>3.5</v>
      </c>
      <c r="E32" s="0" t="n">
        <v>26.09</v>
      </c>
    </row>
    <row r="33" customFormat="false" ht="15" hidden="false" customHeight="false" outlineLevel="0" collapsed="false">
      <c r="A33" s="0" t="n">
        <v>32</v>
      </c>
      <c r="B33" s="0" t="s">
        <v>125</v>
      </c>
      <c r="C33" s="0" t="n">
        <v>22</v>
      </c>
      <c r="D33" s="0" t="n">
        <v>10</v>
      </c>
      <c r="E33" s="0" t="n">
        <v>40.4</v>
      </c>
    </row>
    <row r="34" customFormat="false" ht="15" hidden="false" customHeight="false" outlineLevel="0" collapsed="false">
      <c r="A34" s="0" t="n">
        <v>33</v>
      </c>
      <c r="B34" s="0" t="s">
        <v>124</v>
      </c>
      <c r="C34" s="0" t="n">
        <v>19</v>
      </c>
      <c r="D34" s="0" t="n">
        <v>1.1</v>
      </c>
      <c r="E34" s="0" t="n">
        <v>28.85</v>
      </c>
    </row>
    <row r="35" customFormat="false" ht="15" hidden="false" customHeight="false" outlineLevel="0" collapsed="false">
      <c r="A35" s="0" t="n">
        <v>34</v>
      </c>
      <c r="B35" s="0" t="s">
        <v>122</v>
      </c>
      <c r="C35" s="0" t="n">
        <v>11</v>
      </c>
      <c r="D35" s="0" t="n">
        <v>5.6</v>
      </c>
      <c r="E35" s="0" t="n">
        <v>19.33</v>
      </c>
    </row>
    <row r="36" customFormat="false" ht="15" hidden="false" customHeight="false" outlineLevel="0" collapsed="false">
      <c r="A36" s="0" t="n">
        <v>35</v>
      </c>
      <c r="B36" s="0" t="s">
        <v>122</v>
      </c>
      <c r="C36" s="0" t="n">
        <v>1</v>
      </c>
      <c r="D36" s="0" t="n">
        <v>2.3</v>
      </c>
      <c r="E36" s="0" t="n">
        <v>23.14</v>
      </c>
    </row>
    <row r="37" customFormat="false" ht="15" hidden="false" customHeight="false" outlineLevel="0" collapsed="false">
      <c r="A37" s="0" t="n">
        <v>36</v>
      </c>
      <c r="B37" s="0" t="s">
        <v>123</v>
      </c>
      <c r="C37" s="0" t="n">
        <v>17</v>
      </c>
      <c r="D37" s="0" t="n">
        <v>11.4</v>
      </c>
      <c r="E37" s="0" t="n">
        <v>22.67</v>
      </c>
    </row>
    <row r="38" customFormat="false" ht="15" hidden="false" customHeight="false" outlineLevel="0" collapsed="false">
      <c r="A38" s="0" t="n">
        <v>37</v>
      </c>
      <c r="B38" s="0" t="s">
        <v>120</v>
      </c>
      <c r="C38" s="0" t="n">
        <v>12</v>
      </c>
      <c r="D38" s="0" t="n">
        <v>6.7</v>
      </c>
      <c r="E38" s="0" t="n">
        <v>35.2</v>
      </c>
    </row>
    <row r="39" customFormat="false" ht="15" hidden="false" customHeight="false" outlineLevel="0" collapsed="false">
      <c r="A39" s="0" t="n">
        <v>38</v>
      </c>
      <c r="B39" s="0" t="s">
        <v>120</v>
      </c>
      <c r="C39" s="0" t="n">
        <v>7</v>
      </c>
      <c r="D39" s="0" t="n">
        <v>5</v>
      </c>
      <c r="E39" s="0" t="n">
        <v>44.07</v>
      </c>
    </row>
    <row r="40" customFormat="false" ht="15" hidden="false" customHeight="false" outlineLevel="0" collapsed="false">
      <c r="A40" s="0" t="n">
        <v>39</v>
      </c>
      <c r="B40" s="0" t="s">
        <v>123</v>
      </c>
      <c r="C40" s="0" t="n">
        <v>20</v>
      </c>
      <c r="D40" s="0" t="n">
        <v>11.6</v>
      </c>
      <c r="E40" s="0" t="n">
        <v>20.31</v>
      </c>
    </row>
    <row r="41" customFormat="false" ht="15" hidden="false" customHeight="false" outlineLevel="0" collapsed="false">
      <c r="A41" s="0" t="n">
        <v>40</v>
      </c>
      <c r="B41" s="0" t="s">
        <v>123</v>
      </c>
      <c r="C41" s="0" t="n">
        <v>33</v>
      </c>
      <c r="D41" s="0" t="n">
        <v>6.5</v>
      </c>
      <c r="E41" s="0" t="n">
        <v>21.93</v>
      </c>
    </row>
    <row r="42" customFormat="false" ht="15" hidden="false" customHeight="false" outlineLevel="0" collapsed="false">
      <c r="A42" s="0" t="n">
        <v>41</v>
      </c>
      <c r="B42" s="0" t="s">
        <v>120</v>
      </c>
      <c r="C42" s="0" t="n">
        <v>13</v>
      </c>
      <c r="D42" s="0" t="n">
        <v>4.1</v>
      </c>
      <c r="E42" s="0" t="n">
        <v>13.22</v>
      </c>
    </row>
    <row r="43" customFormat="false" ht="15" hidden="false" customHeight="false" outlineLevel="0" collapsed="false">
      <c r="A43" s="0" t="n">
        <v>42</v>
      </c>
      <c r="B43" s="0" t="s">
        <v>121</v>
      </c>
      <c r="C43" s="0" t="n">
        <v>24</v>
      </c>
      <c r="D43" s="0" t="n">
        <v>7.7</v>
      </c>
      <c r="E43" s="0" t="n">
        <v>28.59</v>
      </c>
    </row>
    <row r="44" customFormat="false" ht="15" hidden="false" customHeight="false" outlineLevel="0" collapsed="false">
      <c r="A44" s="0" t="n">
        <v>43</v>
      </c>
      <c r="B44" s="0" t="s">
        <v>121</v>
      </c>
      <c r="C44" s="0" t="n">
        <v>35</v>
      </c>
      <c r="D44" s="0" t="n">
        <v>1.6</v>
      </c>
      <c r="E44" s="0" t="n">
        <v>21.2</v>
      </c>
    </row>
    <row r="45" customFormat="false" ht="15" hidden="false" customHeight="false" outlineLevel="0" collapsed="false">
      <c r="A45" s="0" t="n">
        <v>44</v>
      </c>
      <c r="B45" s="0" t="s">
        <v>120</v>
      </c>
      <c r="C45" s="0" t="n">
        <v>1</v>
      </c>
      <c r="D45" s="0" t="n">
        <v>11</v>
      </c>
      <c r="E45" s="0" t="n">
        <v>19.91</v>
      </c>
    </row>
    <row r="46" customFormat="false" ht="15" hidden="false" customHeight="false" outlineLevel="0" collapsed="false">
      <c r="A46" s="0" t="n">
        <v>45</v>
      </c>
      <c r="B46" s="0" t="s">
        <v>120</v>
      </c>
      <c r="C46" s="0" t="n">
        <v>21</v>
      </c>
      <c r="D46" s="0" t="n">
        <v>2.6</v>
      </c>
      <c r="E46" s="0" t="n">
        <v>28.15</v>
      </c>
    </row>
    <row r="47" customFormat="false" ht="15" hidden="false" customHeight="false" outlineLevel="0" collapsed="false">
      <c r="A47" s="0" t="n">
        <v>46</v>
      </c>
      <c r="B47" s="0" t="s">
        <v>122</v>
      </c>
      <c r="C47" s="0" t="n">
        <v>2</v>
      </c>
      <c r="D47" s="0" t="n">
        <v>11.8</v>
      </c>
      <c r="E47" s="0" t="n">
        <v>19.99</v>
      </c>
    </row>
    <row r="48" customFormat="false" ht="15" hidden="false" customHeight="false" outlineLevel="0" collapsed="false">
      <c r="A48" s="0" t="n">
        <v>47</v>
      </c>
      <c r="B48" s="0" t="s">
        <v>124</v>
      </c>
      <c r="C48" s="0" t="n">
        <v>24</v>
      </c>
      <c r="D48" s="0" t="n">
        <v>8.4</v>
      </c>
      <c r="E48" s="0" t="n">
        <v>37.13</v>
      </c>
    </row>
    <row r="49" customFormat="false" ht="15" hidden="false" customHeight="false" outlineLevel="0" collapsed="false">
      <c r="A49" s="0" t="n">
        <v>48</v>
      </c>
      <c r="B49" s="0" t="s">
        <v>125</v>
      </c>
      <c r="C49" s="0" t="n">
        <v>16</v>
      </c>
      <c r="D49" s="0" t="n">
        <v>3.6</v>
      </c>
      <c r="E49" s="0" t="n">
        <v>36.03</v>
      </c>
    </row>
    <row r="50" customFormat="false" ht="15" hidden="false" customHeight="false" outlineLevel="0" collapsed="false">
      <c r="A50" s="0" t="n">
        <v>49</v>
      </c>
      <c r="B50" s="0" t="s">
        <v>124</v>
      </c>
      <c r="C50" s="0" t="n">
        <v>16</v>
      </c>
      <c r="D50" s="0" t="n">
        <v>5</v>
      </c>
      <c r="E50" s="0" t="n">
        <v>32.87</v>
      </c>
    </row>
    <row r="51" customFormat="false" ht="15" hidden="false" customHeight="false" outlineLevel="0" collapsed="false">
      <c r="A51" s="0" t="n">
        <v>50</v>
      </c>
      <c r="B51" s="0" t="s">
        <v>120</v>
      </c>
      <c r="C51" s="0" t="n">
        <v>6</v>
      </c>
      <c r="D51" s="0" t="n">
        <v>8</v>
      </c>
      <c r="E51" s="0" t="n">
        <v>29.68</v>
      </c>
    </row>
    <row r="52" customFormat="false" ht="15" hidden="false" customHeight="false" outlineLevel="0" collapsed="false">
      <c r="A52" s="0" t="n">
        <v>51</v>
      </c>
      <c r="B52" s="0" t="s">
        <v>124</v>
      </c>
      <c r="C52" s="0" t="n">
        <v>32</v>
      </c>
      <c r="D52" s="0" t="n">
        <v>2</v>
      </c>
      <c r="E52" s="0" t="n">
        <v>39.56</v>
      </c>
    </row>
    <row r="53" customFormat="false" ht="15" hidden="false" customHeight="false" outlineLevel="0" collapsed="false">
      <c r="A53" s="0" t="n">
        <v>52</v>
      </c>
      <c r="B53" s="0" t="s">
        <v>124</v>
      </c>
      <c r="C53" s="0" t="n">
        <v>35</v>
      </c>
      <c r="D53" s="0" t="n">
        <v>4.5</v>
      </c>
      <c r="E53" s="0" t="n">
        <v>18.16</v>
      </c>
    </row>
    <row r="54" customFormat="false" ht="15" hidden="false" customHeight="false" outlineLevel="0" collapsed="false">
      <c r="A54" s="0" t="n">
        <v>53</v>
      </c>
      <c r="B54" s="0" t="s">
        <v>121</v>
      </c>
      <c r="C54" s="0" t="n">
        <v>9</v>
      </c>
      <c r="D54" s="0" t="n">
        <v>1.4</v>
      </c>
      <c r="E54" s="0" t="n">
        <v>31.5</v>
      </c>
    </row>
    <row r="55" customFormat="false" ht="15" hidden="false" customHeight="false" outlineLevel="0" collapsed="false">
      <c r="A55" s="0" t="n">
        <v>54</v>
      </c>
      <c r="B55" s="0" t="s">
        <v>123</v>
      </c>
      <c r="C55" s="0" t="n">
        <v>31</v>
      </c>
      <c r="D55" s="0" t="n">
        <v>8.5</v>
      </c>
      <c r="E55" s="0" t="n">
        <v>12.55</v>
      </c>
    </row>
    <row r="56" customFormat="false" ht="15" hidden="false" customHeight="false" outlineLevel="0" collapsed="false">
      <c r="A56" s="0" t="n">
        <v>55</v>
      </c>
      <c r="B56" s="0" t="s">
        <v>120</v>
      </c>
      <c r="C56" s="0" t="n">
        <v>11</v>
      </c>
      <c r="D56" s="0" t="n">
        <v>6.6</v>
      </c>
      <c r="E56" s="0" t="n">
        <v>19.47</v>
      </c>
    </row>
    <row r="57" customFormat="false" ht="15" hidden="false" customHeight="false" outlineLevel="0" collapsed="false">
      <c r="A57" s="0" t="n">
        <v>56</v>
      </c>
      <c r="B57" s="0" t="s">
        <v>125</v>
      </c>
      <c r="C57" s="0" t="n">
        <v>34</v>
      </c>
      <c r="D57" s="0" t="n">
        <v>8.1</v>
      </c>
      <c r="E57" s="0" t="n">
        <v>17.75</v>
      </c>
    </row>
    <row r="58" customFormat="false" ht="15" hidden="false" customHeight="false" outlineLevel="0" collapsed="false">
      <c r="A58" s="0" t="n">
        <v>57</v>
      </c>
      <c r="B58" s="0" t="s">
        <v>120</v>
      </c>
      <c r="C58" s="0" t="n">
        <v>28</v>
      </c>
      <c r="D58" s="0" t="n">
        <v>8.6</v>
      </c>
      <c r="E58" s="0" t="n">
        <v>24.76</v>
      </c>
    </row>
    <row r="59" customFormat="false" ht="15" hidden="false" customHeight="false" outlineLevel="0" collapsed="false">
      <c r="A59" s="0" t="n">
        <v>58</v>
      </c>
      <c r="B59" s="0" t="s">
        <v>121</v>
      </c>
      <c r="C59" s="0" t="n">
        <v>35</v>
      </c>
      <c r="D59" s="0" t="n">
        <v>11.3</v>
      </c>
      <c r="E59" s="0" t="n">
        <v>16.54</v>
      </c>
    </row>
    <row r="60" customFormat="false" ht="15" hidden="false" customHeight="false" outlineLevel="0" collapsed="false">
      <c r="A60" s="0" t="n">
        <v>59</v>
      </c>
      <c r="B60" s="0" t="s">
        <v>123</v>
      </c>
      <c r="C60" s="0" t="n">
        <v>13</v>
      </c>
      <c r="D60" s="0" t="n">
        <v>4.8</v>
      </c>
      <c r="E60" s="0" t="n">
        <v>15.74</v>
      </c>
    </row>
    <row r="61" customFormat="false" ht="15" hidden="false" customHeight="false" outlineLevel="0" collapsed="false">
      <c r="A61" s="0" t="n">
        <v>60</v>
      </c>
      <c r="B61" s="0" t="s">
        <v>123</v>
      </c>
      <c r="C61" s="0" t="n">
        <v>20</v>
      </c>
      <c r="D61" s="0" t="n">
        <v>11.2</v>
      </c>
      <c r="E61" s="0" t="n">
        <v>40.95</v>
      </c>
    </row>
    <row r="62" customFormat="false" ht="15" hidden="false" customHeight="false" outlineLevel="0" collapsed="false">
      <c r="A62" s="0" t="n">
        <v>61</v>
      </c>
      <c r="B62" s="0" t="s">
        <v>122</v>
      </c>
      <c r="C62" s="0" t="n">
        <v>24</v>
      </c>
      <c r="D62" s="0" t="n">
        <v>3.8</v>
      </c>
      <c r="E62" s="0" t="n">
        <v>33.78</v>
      </c>
    </row>
    <row r="63" customFormat="false" ht="15" hidden="false" customHeight="false" outlineLevel="0" collapsed="false">
      <c r="A63" s="0" t="n">
        <v>62</v>
      </c>
      <c r="B63" s="0" t="s">
        <v>122</v>
      </c>
      <c r="C63" s="0" t="n">
        <v>34</v>
      </c>
      <c r="D63" s="0" t="n">
        <v>10</v>
      </c>
      <c r="E63" s="0" t="n">
        <v>30.32</v>
      </c>
    </row>
    <row r="64" customFormat="false" ht="15" hidden="false" customHeight="false" outlineLevel="0" collapsed="false">
      <c r="A64" s="0" t="n">
        <v>63</v>
      </c>
      <c r="B64" s="0" t="s">
        <v>122</v>
      </c>
      <c r="C64" s="0" t="n">
        <v>8</v>
      </c>
      <c r="D64" s="0" t="n">
        <v>6.8</v>
      </c>
      <c r="E64" s="0" t="n">
        <v>19.98</v>
      </c>
    </row>
    <row r="65" customFormat="false" ht="15" hidden="false" customHeight="false" outlineLevel="0" collapsed="false">
      <c r="A65" s="0" t="n">
        <v>64</v>
      </c>
      <c r="B65" s="0" t="s">
        <v>121</v>
      </c>
      <c r="C65" s="0" t="n">
        <v>15</v>
      </c>
      <c r="D65" s="0" t="n">
        <v>2</v>
      </c>
      <c r="E65" s="0" t="n">
        <v>41.61</v>
      </c>
    </row>
    <row r="66" customFormat="false" ht="15" hidden="false" customHeight="false" outlineLevel="0" collapsed="false">
      <c r="A66" s="0" t="n">
        <v>65</v>
      </c>
      <c r="B66" s="0" t="s">
        <v>124</v>
      </c>
      <c r="C66" s="0" t="n">
        <v>22</v>
      </c>
      <c r="D66" s="0" t="n">
        <v>10.9</v>
      </c>
      <c r="E66" s="0" t="n">
        <v>32.89</v>
      </c>
    </row>
    <row r="67" customFormat="false" ht="15" hidden="false" customHeight="false" outlineLevel="0" collapsed="false">
      <c r="A67" s="0" t="n">
        <v>66</v>
      </c>
      <c r="B67" s="0" t="s">
        <v>124</v>
      </c>
      <c r="C67" s="0" t="n">
        <v>36</v>
      </c>
      <c r="D67" s="0" t="n">
        <v>4.7</v>
      </c>
      <c r="E67" s="0" t="n">
        <v>23.52</v>
      </c>
    </row>
    <row r="68" customFormat="false" ht="15" hidden="false" customHeight="false" outlineLevel="0" collapsed="false">
      <c r="A68" s="0" t="n">
        <v>67</v>
      </c>
      <c r="B68" s="0" t="s">
        <v>121</v>
      </c>
      <c r="C68" s="0" t="n">
        <v>15</v>
      </c>
      <c r="D68" s="0" t="n">
        <v>9</v>
      </c>
      <c r="E68" s="0" t="n">
        <v>41.6</v>
      </c>
    </row>
    <row r="69" customFormat="false" ht="15" hidden="false" customHeight="false" outlineLevel="0" collapsed="false">
      <c r="A69" s="0" t="n">
        <v>68</v>
      </c>
      <c r="B69" s="0" t="s">
        <v>124</v>
      </c>
      <c r="C69" s="0" t="n">
        <v>5</v>
      </c>
      <c r="D69" s="0" t="n">
        <v>10.8</v>
      </c>
      <c r="E69" s="0" t="n">
        <v>37.74</v>
      </c>
    </row>
    <row r="70" customFormat="false" ht="15" hidden="false" customHeight="false" outlineLevel="0" collapsed="false">
      <c r="A70" s="0" t="n">
        <v>69</v>
      </c>
      <c r="B70" s="0" t="s">
        <v>123</v>
      </c>
      <c r="C70" s="0" t="n">
        <v>4</v>
      </c>
      <c r="D70" s="0" t="n">
        <v>8.1</v>
      </c>
      <c r="E70" s="0" t="n">
        <v>14.78</v>
      </c>
    </row>
    <row r="71" customFormat="false" ht="15" hidden="false" customHeight="false" outlineLevel="0" collapsed="false">
      <c r="A71" s="0" t="n">
        <v>70</v>
      </c>
      <c r="B71" s="0" t="s">
        <v>121</v>
      </c>
      <c r="C71" s="0" t="n">
        <v>5</v>
      </c>
      <c r="D71" s="0" t="n">
        <v>2.8</v>
      </c>
      <c r="E71" s="0" t="n">
        <v>41.65</v>
      </c>
    </row>
    <row r="72" customFormat="false" ht="15" hidden="false" customHeight="false" outlineLevel="0" collapsed="false">
      <c r="A72" s="0" t="n">
        <v>71</v>
      </c>
      <c r="B72" s="0" t="s">
        <v>124</v>
      </c>
      <c r="C72" s="0" t="n">
        <v>22</v>
      </c>
      <c r="D72" s="0" t="n">
        <v>7.7</v>
      </c>
      <c r="E72" s="0" t="n">
        <v>12.3</v>
      </c>
    </row>
    <row r="73" customFormat="false" ht="15" hidden="false" customHeight="false" outlineLevel="0" collapsed="false">
      <c r="A73" s="0" t="n">
        <v>72</v>
      </c>
      <c r="B73" s="0" t="s">
        <v>124</v>
      </c>
      <c r="C73" s="0" t="n">
        <v>33</v>
      </c>
      <c r="D73" s="0" t="n">
        <v>2.1</v>
      </c>
      <c r="E73" s="0" t="n">
        <v>33.9</v>
      </c>
    </row>
    <row r="74" customFormat="false" ht="15" hidden="false" customHeight="false" outlineLevel="0" collapsed="false">
      <c r="A74" s="0" t="n">
        <v>73</v>
      </c>
      <c r="B74" s="0" t="s">
        <v>121</v>
      </c>
      <c r="C74" s="0" t="n">
        <v>18</v>
      </c>
      <c r="D74" s="0" t="n">
        <v>1.1</v>
      </c>
      <c r="E74" s="0" t="n">
        <v>17.31</v>
      </c>
    </row>
    <row r="75" customFormat="false" ht="15" hidden="false" customHeight="false" outlineLevel="0" collapsed="false">
      <c r="A75" s="0" t="n">
        <v>74</v>
      </c>
      <c r="B75" s="0" t="s">
        <v>123</v>
      </c>
      <c r="C75" s="0" t="n">
        <v>32</v>
      </c>
      <c r="D75" s="0" t="n">
        <v>7</v>
      </c>
      <c r="E75" s="0" t="n">
        <v>34.83</v>
      </c>
    </row>
    <row r="76" customFormat="false" ht="15" hidden="false" customHeight="false" outlineLevel="0" collapsed="false">
      <c r="A76" s="0" t="n">
        <v>75</v>
      </c>
      <c r="B76" s="0" t="s">
        <v>121</v>
      </c>
      <c r="C76" s="0" t="n">
        <v>35</v>
      </c>
      <c r="D76" s="0" t="n">
        <v>8.2</v>
      </c>
      <c r="E76" s="0" t="n">
        <v>19.4</v>
      </c>
    </row>
    <row r="77" customFormat="false" ht="15" hidden="false" customHeight="false" outlineLevel="0" collapsed="false">
      <c r="A77" s="0" t="n">
        <v>76</v>
      </c>
      <c r="B77" s="0" t="s">
        <v>121</v>
      </c>
      <c r="C77" s="0" t="n">
        <v>31</v>
      </c>
      <c r="D77" s="0" t="n">
        <v>8.8</v>
      </c>
      <c r="E77" s="0" t="n">
        <v>19.83</v>
      </c>
    </row>
    <row r="78" customFormat="false" ht="15" hidden="false" customHeight="false" outlineLevel="0" collapsed="false">
      <c r="A78" s="0" t="n">
        <v>77</v>
      </c>
      <c r="B78" s="0" t="s">
        <v>121</v>
      </c>
      <c r="C78" s="0" t="n">
        <v>31</v>
      </c>
      <c r="D78" s="0" t="n">
        <v>4.6</v>
      </c>
      <c r="E78" s="0" t="n">
        <v>36.63</v>
      </c>
    </row>
    <row r="79" customFormat="false" ht="15" hidden="false" customHeight="false" outlineLevel="0" collapsed="false">
      <c r="A79" s="0" t="n">
        <v>78</v>
      </c>
      <c r="B79" s="0" t="s">
        <v>122</v>
      </c>
      <c r="C79" s="0" t="n">
        <v>13</v>
      </c>
      <c r="D79" s="0" t="n">
        <v>8.1</v>
      </c>
      <c r="E79" s="0" t="n">
        <v>40.02</v>
      </c>
    </row>
    <row r="80" customFormat="false" ht="15" hidden="false" customHeight="false" outlineLevel="0" collapsed="false">
      <c r="A80" s="0" t="n">
        <v>79</v>
      </c>
      <c r="B80" s="0" t="s">
        <v>124</v>
      </c>
      <c r="C80" s="0" t="n">
        <v>7</v>
      </c>
      <c r="D80" s="0" t="n">
        <v>8.2</v>
      </c>
      <c r="E80" s="0" t="n">
        <v>30.75</v>
      </c>
    </row>
    <row r="81" customFormat="false" ht="15" hidden="false" customHeight="false" outlineLevel="0" collapsed="false">
      <c r="A81" s="0" t="n">
        <v>80</v>
      </c>
      <c r="B81" s="0" t="s">
        <v>123</v>
      </c>
      <c r="C81" s="0" t="n">
        <v>28</v>
      </c>
      <c r="D81" s="0" t="n">
        <v>2</v>
      </c>
      <c r="E81" s="0" t="n">
        <v>24.13</v>
      </c>
    </row>
    <row r="82" customFormat="false" ht="15" hidden="false" customHeight="false" outlineLevel="0" collapsed="false">
      <c r="A82" s="0" t="n">
        <v>81</v>
      </c>
      <c r="B82" s="0" t="s">
        <v>125</v>
      </c>
      <c r="C82" s="0" t="n">
        <v>28</v>
      </c>
      <c r="D82" s="0" t="n">
        <v>3.9</v>
      </c>
      <c r="E82" s="0" t="n">
        <v>20.05</v>
      </c>
    </row>
    <row r="83" customFormat="false" ht="15" hidden="false" customHeight="false" outlineLevel="0" collapsed="false">
      <c r="A83" s="0" t="n">
        <v>82</v>
      </c>
      <c r="B83" s="0" t="s">
        <v>122</v>
      </c>
      <c r="C83" s="0" t="n">
        <v>30</v>
      </c>
      <c r="D83" s="0" t="n">
        <v>11.7</v>
      </c>
      <c r="E83" s="0" t="n">
        <v>24.97</v>
      </c>
    </row>
    <row r="84" customFormat="false" ht="15" hidden="false" customHeight="false" outlineLevel="0" collapsed="false">
      <c r="A84" s="0" t="n">
        <v>83</v>
      </c>
      <c r="B84" s="0" t="s">
        <v>123</v>
      </c>
      <c r="C84" s="0" t="n">
        <v>4</v>
      </c>
      <c r="D84" s="0" t="n">
        <v>10.8</v>
      </c>
      <c r="E84" s="0" t="n">
        <v>32.83</v>
      </c>
    </row>
    <row r="85" customFormat="false" ht="15" hidden="false" customHeight="false" outlineLevel="0" collapsed="false">
      <c r="A85" s="0" t="n">
        <v>84</v>
      </c>
      <c r="B85" s="0" t="s">
        <v>123</v>
      </c>
      <c r="C85" s="0" t="n">
        <v>7</v>
      </c>
      <c r="D85" s="0" t="n">
        <v>9.7</v>
      </c>
      <c r="E85" s="0" t="n">
        <v>28.59</v>
      </c>
    </row>
    <row r="86" customFormat="false" ht="15" hidden="false" customHeight="false" outlineLevel="0" collapsed="false">
      <c r="A86" s="0" t="n">
        <v>85</v>
      </c>
      <c r="B86" s="0" t="s">
        <v>124</v>
      </c>
      <c r="C86" s="0" t="n">
        <v>26</v>
      </c>
      <c r="D86" s="0" t="n">
        <v>7.3</v>
      </c>
      <c r="E86" s="0" t="n">
        <v>28.25</v>
      </c>
    </row>
    <row r="87" customFormat="false" ht="15" hidden="false" customHeight="false" outlineLevel="0" collapsed="false">
      <c r="A87" s="0" t="n">
        <v>86</v>
      </c>
      <c r="B87" s="0" t="s">
        <v>123</v>
      </c>
      <c r="C87" s="0" t="n">
        <v>22</v>
      </c>
      <c r="D87" s="0" t="n">
        <v>3.1</v>
      </c>
      <c r="E87" s="0" t="n">
        <v>35.84</v>
      </c>
    </row>
    <row r="88" customFormat="false" ht="15" hidden="false" customHeight="false" outlineLevel="0" collapsed="false">
      <c r="A88" s="0" t="n">
        <v>87</v>
      </c>
      <c r="B88" s="0" t="s">
        <v>124</v>
      </c>
      <c r="C88" s="0" t="n">
        <v>16</v>
      </c>
      <c r="D88" s="0" t="n">
        <v>4.1</v>
      </c>
      <c r="E88" s="0" t="n">
        <v>12.8</v>
      </c>
    </row>
    <row r="89" customFormat="false" ht="15" hidden="false" customHeight="false" outlineLevel="0" collapsed="false">
      <c r="A89" s="0" t="n">
        <v>88</v>
      </c>
      <c r="B89" s="0" t="s">
        <v>121</v>
      </c>
      <c r="C89" s="0" t="n">
        <v>13</v>
      </c>
      <c r="D89" s="0" t="n">
        <v>8.1</v>
      </c>
      <c r="E89" s="0" t="n">
        <v>17.84</v>
      </c>
    </row>
    <row r="90" customFormat="false" ht="15" hidden="false" customHeight="false" outlineLevel="0" collapsed="false">
      <c r="A90" s="0" t="n">
        <v>89</v>
      </c>
      <c r="B90" s="0" t="s">
        <v>120</v>
      </c>
      <c r="C90" s="0" t="n">
        <v>29</v>
      </c>
      <c r="D90" s="0" t="n">
        <v>11.3</v>
      </c>
      <c r="E90" s="0" t="n">
        <v>43.48</v>
      </c>
    </row>
    <row r="91" customFormat="false" ht="15" hidden="false" customHeight="false" outlineLevel="0" collapsed="false">
      <c r="A91" s="0" t="n">
        <v>90</v>
      </c>
      <c r="B91" s="0" t="s">
        <v>121</v>
      </c>
      <c r="C91" s="0" t="n">
        <v>28</v>
      </c>
      <c r="D91" s="0" t="n">
        <v>11.1</v>
      </c>
      <c r="E91" s="0" t="n">
        <v>24.22</v>
      </c>
    </row>
    <row r="92" customFormat="false" ht="15" hidden="false" customHeight="false" outlineLevel="0" collapsed="false">
      <c r="A92" s="0" t="n">
        <v>91</v>
      </c>
      <c r="B92" s="0" t="s">
        <v>121</v>
      </c>
      <c r="C92" s="0" t="n">
        <v>18</v>
      </c>
      <c r="D92" s="0" t="n">
        <v>1.2</v>
      </c>
      <c r="E92" s="0" t="n">
        <v>42.63</v>
      </c>
    </row>
    <row r="93" customFormat="false" ht="15" hidden="false" customHeight="false" outlineLevel="0" collapsed="false">
      <c r="A93" s="0" t="n">
        <v>92</v>
      </c>
      <c r="B93" s="0" t="s">
        <v>122</v>
      </c>
      <c r="C93" s="0" t="n">
        <v>16</v>
      </c>
      <c r="D93" s="0" t="n">
        <v>5.7</v>
      </c>
      <c r="E93" s="0" t="n">
        <v>43.9</v>
      </c>
    </row>
    <row r="94" customFormat="false" ht="15" hidden="false" customHeight="false" outlineLevel="0" collapsed="false">
      <c r="A94" s="0" t="n">
        <v>93</v>
      </c>
      <c r="B94" s="0" t="s">
        <v>124</v>
      </c>
      <c r="C94" s="0" t="n">
        <v>29</v>
      </c>
      <c r="D94" s="0" t="n">
        <v>11.6</v>
      </c>
      <c r="E94" s="0" t="n">
        <v>40.15</v>
      </c>
    </row>
    <row r="95" customFormat="false" ht="15" hidden="false" customHeight="false" outlineLevel="0" collapsed="false">
      <c r="A95" s="0" t="n">
        <v>94</v>
      </c>
      <c r="B95" s="0" t="s">
        <v>120</v>
      </c>
      <c r="C95" s="0" t="n">
        <v>7</v>
      </c>
      <c r="D95" s="0" t="n">
        <v>4.2</v>
      </c>
      <c r="E95" s="0" t="n">
        <v>24.71</v>
      </c>
    </row>
    <row r="96" customFormat="false" ht="15" hidden="false" customHeight="false" outlineLevel="0" collapsed="false">
      <c r="A96" s="0" t="n">
        <v>95</v>
      </c>
      <c r="B96" s="0" t="s">
        <v>124</v>
      </c>
      <c r="C96" s="0" t="n">
        <v>35</v>
      </c>
      <c r="D96" s="0" t="n">
        <v>10.4</v>
      </c>
      <c r="E96" s="0" t="n">
        <v>22.46</v>
      </c>
    </row>
    <row r="97" customFormat="false" ht="15" hidden="false" customHeight="false" outlineLevel="0" collapsed="false">
      <c r="A97" s="0" t="n">
        <v>96</v>
      </c>
      <c r="B97" s="0" t="s">
        <v>124</v>
      </c>
      <c r="C97" s="0" t="n">
        <v>6</v>
      </c>
      <c r="D97" s="0" t="n">
        <v>2.9</v>
      </c>
      <c r="E97" s="0" t="n">
        <v>30.37</v>
      </c>
    </row>
    <row r="98" customFormat="false" ht="15" hidden="false" customHeight="false" outlineLevel="0" collapsed="false">
      <c r="A98" s="0" t="n">
        <v>97</v>
      </c>
      <c r="B98" s="0" t="s">
        <v>121</v>
      </c>
      <c r="C98" s="0" t="n">
        <v>11</v>
      </c>
      <c r="D98" s="0" t="n">
        <v>11.3</v>
      </c>
      <c r="E98" s="0" t="n">
        <v>34.97</v>
      </c>
    </row>
    <row r="99" customFormat="false" ht="15" hidden="false" customHeight="false" outlineLevel="0" collapsed="false">
      <c r="A99" s="0" t="n">
        <v>98</v>
      </c>
      <c r="B99" s="0" t="s">
        <v>122</v>
      </c>
      <c r="C99" s="0" t="n">
        <v>32</v>
      </c>
      <c r="D99" s="0" t="n">
        <v>7.3</v>
      </c>
      <c r="E99" s="0" t="n">
        <v>15.21</v>
      </c>
    </row>
    <row r="100" customFormat="false" ht="15" hidden="false" customHeight="false" outlineLevel="0" collapsed="false">
      <c r="A100" s="0" t="n">
        <v>99</v>
      </c>
      <c r="B100" s="0" t="s">
        <v>122</v>
      </c>
      <c r="C100" s="0" t="n">
        <v>14</v>
      </c>
      <c r="D100" s="0" t="n">
        <v>7.8</v>
      </c>
      <c r="E100" s="0" t="n">
        <v>44.67</v>
      </c>
    </row>
    <row r="101" customFormat="false" ht="15" hidden="false" customHeight="false" outlineLevel="0" collapsed="false">
      <c r="A101" s="0" t="n">
        <v>100</v>
      </c>
      <c r="B101" s="0" t="s">
        <v>122</v>
      </c>
      <c r="C101" s="0" t="n">
        <v>4</v>
      </c>
      <c r="D101" s="0" t="n">
        <v>2.5</v>
      </c>
      <c r="E101" s="0" t="n">
        <v>29.1</v>
      </c>
    </row>
    <row r="102" customFormat="false" ht="15" hidden="false" customHeight="false" outlineLevel="0" collapsed="false">
      <c r="A102" s="0" t="n">
        <v>101</v>
      </c>
      <c r="B102" s="0" t="s">
        <v>121</v>
      </c>
      <c r="C102" s="0" t="n">
        <v>25</v>
      </c>
      <c r="D102" s="0" t="n">
        <v>10.7</v>
      </c>
      <c r="E102" s="0" t="n">
        <v>36.45</v>
      </c>
    </row>
    <row r="103" customFormat="false" ht="15" hidden="false" customHeight="false" outlineLevel="0" collapsed="false">
      <c r="A103" s="0" t="n">
        <v>102</v>
      </c>
      <c r="B103" s="0" t="s">
        <v>124</v>
      </c>
      <c r="C103" s="0" t="n">
        <v>25</v>
      </c>
      <c r="D103" s="0" t="n">
        <v>8.7</v>
      </c>
      <c r="E103" s="0" t="n">
        <v>35.18</v>
      </c>
    </row>
    <row r="104" customFormat="false" ht="15" hidden="false" customHeight="false" outlineLevel="0" collapsed="false">
      <c r="A104" s="0" t="n">
        <v>103</v>
      </c>
      <c r="B104" s="0" t="s">
        <v>125</v>
      </c>
      <c r="C104" s="0" t="n">
        <v>30</v>
      </c>
      <c r="D104" s="0" t="n">
        <v>5</v>
      </c>
      <c r="E104" s="0" t="n">
        <v>21.69</v>
      </c>
    </row>
    <row r="105" customFormat="false" ht="15" hidden="false" customHeight="false" outlineLevel="0" collapsed="false">
      <c r="A105" s="0" t="n">
        <v>104</v>
      </c>
      <c r="B105" s="0" t="s">
        <v>125</v>
      </c>
      <c r="C105" s="0" t="n">
        <v>28</v>
      </c>
      <c r="D105" s="0" t="n">
        <v>9.9</v>
      </c>
      <c r="E105" s="0" t="n">
        <v>38.73</v>
      </c>
    </row>
    <row r="106" customFormat="false" ht="15" hidden="false" customHeight="false" outlineLevel="0" collapsed="false">
      <c r="A106" s="0" t="n">
        <v>105</v>
      </c>
      <c r="B106" s="0" t="s">
        <v>123</v>
      </c>
      <c r="C106" s="0" t="n">
        <v>36</v>
      </c>
      <c r="D106" s="0" t="n">
        <v>10.5</v>
      </c>
      <c r="E106" s="0" t="n">
        <v>42.14</v>
      </c>
    </row>
    <row r="107" customFormat="false" ht="15" hidden="false" customHeight="false" outlineLevel="0" collapsed="false">
      <c r="A107" s="0" t="n">
        <v>106</v>
      </c>
      <c r="B107" s="0" t="s">
        <v>123</v>
      </c>
      <c r="C107" s="0" t="n">
        <v>32</v>
      </c>
      <c r="D107" s="0" t="n">
        <v>6.6</v>
      </c>
      <c r="E107" s="0" t="n">
        <v>28.55</v>
      </c>
    </row>
    <row r="108" customFormat="false" ht="15" hidden="false" customHeight="false" outlineLevel="0" collapsed="false">
      <c r="A108" s="0" t="n">
        <v>107</v>
      </c>
      <c r="B108" s="0" t="s">
        <v>121</v>
      </c>
      <c r="C108" s="0" t="n">
        <v>13</v>
      </c>
      <c r="D108" s="0" t="n">
        <v>9.8</v>
      </c>
      <c r="E108" s="0" t="n">
        <v>33.45</v>
      </c>
    </row>
    <row r="109" customFormat="false" ht="15" hidden="false" customHeight="false" outlineLevel="0" collapsed="false">
      <c r="A109" s="0" t="n">
        <v>108</v>
      </c>
      <c r="B109" s="0" t="s">
        <v>125</v>
      </c>
      <c r="C109" s="0" t="n">
        <v>14</v>
      </c>
      <c r="D109" s="0" t="n">
        <v>8.7</v>
      </c>
      <c r="E109" s="0" t="n">
        <v>38.26</v>
      </c>
    </row>
    <row r="110" customFormat="false" ht="15" hidden="false" customHeight="false" outlineLevel="0" collapsed="false">
      <c r="A110" s="0" t="n">
        <v>109</v>
      </c>
      <c r="B110" s="0" t="s">
        <v>124</v>
      </c>
      <c r="C110" s="0" t="n">
        <v>35</v>
      </c>
      <c r="D110" s="0" t="n">
        <v>10.8</v>
      </c>
      <c r="E110" s="0" t="n">
        <v>23.15</v>
      </c>
    </row>
    <row r="111" customFormat="false" ht="15" hidden="false" customHeight="false" outlineLevel="0" collapsed="false">
      <c r="A111" s="0" t="n">
        <v>110</v>
      </c>
      <c r="B111" s="0" t="s">
        <v>124</v>
      </c>
      <c r="C111" s="0" t="n">
        <v>21</v>
      </c>
      <c r="D111" s="0" t="n">
        <v>5.1</v>
      </c>
      <c r="E111" s="0" t="n">
        <v>15.1</v>
      </c>
    </row>
    <row r="112" customFormat="false" ht="15" hidden="false" customHeight="false" outlineLevel="0" collapsed="false">
      <c r="A112" s="0" t="n">
        <v>111</v>
      </c>
      <c r="B112" s="0" t="s">
        <v>124</v>
      </c>
      <c r="C112" s="0" t="n">
        <v>4</v>
      </c>
      <c r="D112" s="0" t="n">
        <v>7.4</v>
      </c>
      <c r="E112" s="0" t="n">
        <v>13.19</v>
      </c>
    </row>
    <row r="113" customFormat="false" ht="15" hidden="false" customHeight="false" outlineLevel="0" collapsed="false">
      <c r="A113" s="0" t="n">
        <v>112</v>
      </c>
      <c r="B113" s="0" t="s">
        <v>120</v>
      </c>
      <c r="C113" s="0" t="n">
        <v>31</v>
      </c>
      <c r="D113" s="0" t="n">
        <v>6.1</v>
      </c>
      <c r="E113" s="0" t="n">
        <v>29.91</v>
      </c>
    </row>
    <row r="114" customFormat="false" ht="15" hidden="false" customHeight="false" outlineLevel="0" collapsed="false">
      <c r="A114" s="0" t="n">
        <v>113</v>
      </c>
      <c r="B114" s="0" t="s">
        <v>120</v>
      </c>
      <c r="C114" s="0" t="n">
        <v>34</v>
      </c>
      <c r="D114" s="0" t="n">
        <v>4.2</v>
      </c>
      <c r="E114" s="0" t="n">
        <v>31.5</v>
      </c>
    </row>
    <row r="115" customFormat="false" ht="15" hidden="false" customHeight="false" outlineLevel="0" collapsed="false">
      <c r="A115" s="0" t="n">
        <v>114</v>
      </c>
      <c r="B115" s="0" t="s">
        <v>121</v>
      </c>
      <c r="C115" s="0" t="n">
        <v>4</v>
      </c>
      <c r="D115" s="0" t="n">
        <v>1.3</v>
      </c>
      <c r="E115" s="0" t="n">
        <v>13.23</v>
      </c>
    </row>
    <row r="116" customFormat="false" ht="15" hidden="false" customHeight="false" outlineLevel="0" collapsed="false">
      <c r="A116" s="0" t="n">
        <v>115</v>
      </c>
      <c r="B116" s="0" t="s">
        <v>120</v>
      </c>
      <c r="C116" s="0" t="n">
        <v>6</v>
      </c>
      <c r="D116" s="0" t="n">
        <v>10</v>
      </c>
      <c r="E116" s="0" t="n">
        <v>23.89</v>
      </c>
    </row>
    <row r="117" customFormat="false" ht="15" hidden="false" customHeight="false" outlineLevel="0" collapsed="false">
      <c r="A117" s="0" t="n">
        <v>116</v>
      </c>
      <c r="B117" s="0" t="s">
        <v>121</v>
      </c>
      <c r="C117" s="0" t="n">
        <v>5</v>
      </c>
      <c r="D117" s="0" t="n">
        <v>2.4</v>
      </c>
      <c r="E117" s="0" t="n">
        <v>29.23</v>
      </c>
    </row>
    <row r="118" customFormat="false" ht="15" hidden="false" customHeight="false" outlineLevel="0" collapsed="false">
      <c r="A118" s="0" t="n">
        <v>117</v>
      </c>
      <c r="B118" s="0" t="s">
        <v>120</v>
      </c>
      <c r="C118" s="0" t="n">
        <v>5</v>
      </c>
      <c r="D118" s="0" t="n">
        <v>9.5</v>
      </c>
      <c r="E118" s="0" t="n">
        <v>19.12</v>
      </c>
    </row>
    <row r="119" customFormat="false" ht="15" hidden="false" customHeight="false" outlineLevel="0" collapsed="false">
      <c r="A119" s="0" t="n">
        <v>118</v>
      </c>
      <c r="B119" s="0" t="s">
        <v>123</v>
      </c>
      <c r="C119" s="0" t="n">
        <v>16</v>
      </c>
      <c r="D119" s="0" t="n">
        <v>7.9</v>
      </c>
      <c r="E119" s="0" t="n">
        <v>14.82</v>
      </c>
    </row>
    <row r="120" customFormat="false" ht="15" hidden="false" customHeight="false" outlineLevel="0" collapsed="false">
      <c r="A120" s="0" t="n">
        <v>119</v>
      </c>
      <c r="B120" s="0" t="s">
        <v>122</v>
      </c>
      <c r="C120" s="0" t="n">
        <v>8</v>
      </c>
      <c r="D120" s="0" t="n">
        <v>1.6</v>
      </c>
      <c r="E120" s="0" t="n">
        <v>29.53</v>
      </c>
    </row>
    <row r="121" customFormat="false" ht="15" hidden="false" customHeight="false" outlineLevel="0" collapsed="false">
      <c r="A121" s="0" t="n">
        <v>120</v>
      </c>
      <c r="B121" s="0" t="s">
        <v>120</v>
      </c>
      <c r="C121" s="0" t="n">
        <v>16</v>
      </c>
      <c r="D121" s="0" t="n">
        <v>6.9</v>
      </c>
      <c r="E121" s="0" t="n">
        <v>33.04</v>
      </c>
    </row>
    <row r="122" customFormat="false" ht="15" hidden="false" customHeight="false" outlineLevel="0" collapsed="false">
      <c r="A122" s="0" t="n">
        <v>121</v>
      </c>
      <c r="B122" s="0" t="s">
        <v>120</v>
      </c>
      <c r="C122" s="0" t="n">
        <v>3</v>
      </c>
      <c r="D122" s="0" t="n">
        <v>9</v>
      </c>
      <c r="E122" s="0" t="n">
        <v>44.2</v>
      </c>
    </row>
    <row r="123" customFormat="false" ht="15" hidden="false" customHeight="false" outlineLevel="0" collapsed="false">
      <c r="A123" s="0" t="n">
        <v>122</v>
      </c>
      <c r="B123" s="0" t="s">
        <v>120</v>
      </c>
      <c r="C123" s="0" t="n">
        <v>6</v>
      </c>
      <c r="D123" s="0" t="n">
        <v>6.7</v>
      </c>
      <c r="E123" s="0" t="n">
        <v>22.66</v>
      </c>
    </row>
    <row r="124" customFormat="false" ht="15" hidden="false" customHeight="false" outlineLevel="0" collapsed="false">
      <c r="A124" s="0" t="n">
        <v>123</v>
      </c>
      <c r="B124" s="0" t="s">
        <v>122</v>
      </c>
      <c r="C124" s="0" t="n">
        <v>34</v>
      </c>
      <c r="D124" s="0" t="n">
        <v>9.7</v>
      </c>
      <c r="E124" s="0" t="n">
        <v>20.94</v>
      </c>
    </row>
    <row r="125" customFormat="false" ht="15" hidden="false" customHeight="false" outlineLevel="0" collapsed="false">
      <c r="A125" s="0" t="n">
        <v>124</v>
      </c>
      <c r="B125" s="0" t="s">
        <v>125</v>
      </c>
      <c r="C125" s="0" t="n">
        <v>17</v>
      </c>
      <c r="D125" s="0" t="n">
        <v>5.8</v>
      </c>
      <c r="E125" s="0" t="n">
        <v>14.59</v>
      </c>
    </row>
    <row r="126" customFormat="false" ht="15" hidden="false" customHeight="false" outlineLevel="0" collapsed="false">
      <c r="A126" s="0" t="n">
        <v>125</v>
      </c>
      <c r="B126" s="0" t="s">
        <v>121</v>
      </c>
      <c r="C126" s="0" t="n">
        <v>21</v>
      </c>
      <c r="D126" s="0" t="n">
        <v>1.3</v>
      </c>
      <c r="E126" s="0" t="n">
        <v>43.77</v>
      </c>
    </row>
    <row r="127" customFormat="false" ht="15" hidden="false" customHeight="false" outlineLevel="0" collapsed="false">
      <c r="A127" s="0" t="n">
        <v>126</v>
      </c>
      <c r="B127" s="0" t="s">
        <v>121</v>
      </c>
      <c r="C127" s="0" t="n">
        <v>17</v>
      </c>
      <c r="D127" s="0" t="n">
        <v>10.2</v>
      </c>
      <c r="E127" s="0" t="n">
        <v>34.97</v>
      </c>
    </row>
    <row r="128" customFormat="false" ht="15" hidden="false" customHeight="false" outlineLevel="0" collapsed="false">
      <c r="A128" s="0" t="n">
        <v>127</v>
      </c>
      <c r="B128" s="0" t="s">
        <v>122</v>
      </c>
      <c r="C128" s="0" t="n">
        <v>9</v>
      </c>
      <c r="D128" s="0" t="n">
        <v>5.5</v>
      </c>
      <c r="E128" s="0" t="n">
        <v>17.72</v>
      </c>
    </row>
    <row r="129" customFormat="false" ht="15" hidden="false" customHeight="false" outlineLevel="0" collapsed="false">
      <c r="A129" s="0" t="n">
        <v>128</v>
      </c>
      <c r="B129" s="0" t="s">
        <v>123</v>
      </c>
      <c r="C129" s="0" t="n">
        <v>20</v>
      </c>
      <c r="D129" s="0" t="n">
        <v>2.7</v>
      </c>
      <c r="E129" s="0" t="n">
        <v>20.26</v>
      </c>
    </row>
    <row r="130" customFormat="false" ht="15" hidden="false" customHeight="false" outlineLevel="0" collapsed="false">
      <c r="A130" s="0" t="n">
        <v>129</v>
      </c>
      <c r="B130" s="0" t="s">
        <v>122</v>
      </c>
      <c r="C130" s="0" t="n">
        <v>21</v>
      </c>
      <c r="D130" s="0" t="n">
        <v>7</v>
      </c>
      <c r="E130" s="0" t="n">
        <v>35.58</v>
      </c>
    </row>
    <row r="131" customFormat="false" ht="15" hidden="false" customHeight="false" outlineLevel="0" collapsed="false">
      <c r="A131" s="0" t="n">
        <v>130</v>
      </c>
      <c r="B131" s="0" t="s">
        <v>124</v>
      </c>
      <c r="C131" s="0" t="n">
        <v>1</v>
      </c>
      <c r="D131" s="0" t="n">
        <v>8.3</v>
      </c>
      <c r="E131" s="0" t="n">
        <v>21.24</v>
      </c>
    </row>
    <row r="132" customFormat="false" ht="15" hidden="false" customHeight="false" outlineLevel="0" collapsed="false">
      <c r="A132" s="0" t="n">
        <v>131</v>
      </c>
      <c r="B132" s="0" t="s">
        <v>122</v>
      </c>
      <c r="C132" s="0" t="n">
        <v>7</v>
      </c>
      <c r="D132" s="0" t="n">
        <v>11.5</v>
      </c>
      <c r="E132" s="0" t="n">
        <v>36.35</v>
      </c>
    </row>
    <row r="133" customFormat="false" ht="15" hidden="false" customHeight="false" outlineLevel="0" collapsed="false">
      <c r="A133" s="0" t="n">
        <v>132</v>
      </c>
      <c r="B133" s="0" t="s">
        <v>124</v>
      </c>
      <c r="C133" s="0" t="n">
        <v>35</v>
      </c>
      <c r="D133" s="0" t="n">
        <v>7.1</v>
      </c>
      <c r="E133" s="0" t="n">
        <v>32.19</v>
      </c>
    </row>
    <row r="134" customFormat="false" ht="15" hidden="false" customHeight="false" outlineLevel="0" collapsed="false">
      <c r="A134" s="0" t="n">
        <v>133</v>
      </c>
      <c r="B134" s="0" t="s">
        <v>121</v>
      </c>
      <c r="C134" s="0" t="n">
        <v>33</v>
      </c>
      <c r="D134" s="0" t="n">
        <v>5.6</v>
      </c>
      <c r="E134" s="0" t="n">
        <v>20.18</v>
      </c>
    </row>
    <row r="135" customFormat="false" ht="15" hidden="false" customHeight="false" outlineLevel="0" collapsed="false">
      <c r="A135" s="0" t="n">
        <v>134</v>
      </c>
      <c r="B135" s="0" t="s">
        <v>125</v>
      </c>
      <c r="C135" s="0" t="n">
        <v>9</v>
      </c>
      <c r="D135" s="0" t="n">
        <v>4.9</v>
      </c>
      <c r="E135" s="0" t="n">
        <v>37.01</v>
      </c>
    </row>
    <row r="136" customFormat="false" ht="15" hidden="false" customHeight="false" outlineLevel="0" collapsed="false">
      <c r="A136" s="0" t="n">
        <v>135</v>
      </c>
      <c r="B136" s="0" t="s">
        <v>125</v>
      </c>
      <c r="C136" s="0" t="n">
        <v>5</v>
      </c>
      <c r="D136" s="0" t="n">
        <v>1.2</v>
      </c>
      <c r="E136" s="0" t="n">
        <v>15.83</v>
      </c>
    </row>
    <row r="137" customFormat="false" ht="15" hidden="false" customHeight="false" outlineLevel="0" collapsed="false">
      <c r="A137" s="0" t="n">
        <v>136</v>
      </c>
      <c r="B137" s="0" t="s">
        <v>121</v>
      </c>
      <c r="C137" s="0" t="n">
        <v>24</v>
      </c>
      <c r="D137" s="0" t="n">
        <v>1.5</v>
      </c>
      <c r="E137" s="0" t="n">
        <v>13.34</v>
      </c>
    </row>
    <row r="138" customFormat="false" ht="15" hidden="false" customHeight="false" outlineLevel="0" collapsed="false">
      <c r="A138" s="0" t="n">
        <v>137</v>
      </c>
      <c r="B138" s="0" t="s">
        <v>125</v>
      </c>
      <c r="C138" s="0" t="n">
        <v>11</v>
      </c>
      <c r="D138" s="0" t="n">
        <v>10.4</v>
      </c>
      <c r="E138" s="0" t="n">
        <v>35.22</v>
      </c>
    </row>
    <row r="139" customFormat="false" ht="15" hidden="false" customHeight="false" outlineLevel="0" collapsed="false">
      <c r="A139" s="0" t="n">
        <v>138</v>
      </c>
      <c r="B139" s="0" t="s">
        <v>122</v>
      </c>
      <c r="C139" s="0" t="n">
        <v>35</v>
      </c>
      <c r="D139" s="0" t="n">
        <v>6.2</v>
      </c>
      <c r="E139" s="0" t="n">
        <v>15.23</v>
      </c>
    </row>
    <row r="140" customFormat="false" ht="15" hidden="false" customHeight="false" outlineLevel="0" collapsed="false">
      <c r="A140" s="0" t="n">
        <v>139</v>
      </c>
      <c r="B140" s="0" t="s">
        <v>123</v>
      </c>
      <c r="C140" s="0" t="n">
        <v>20</v>
      </c>
      <c r="D140" s="0" t="n">
        <v>6.4</v>
      </c>
      <c r="E140" s="0" t="n">
        <v>27.62</v>
      </c>
    </row>
    <row r="141" customFormat="false" ht="15" hidden="false" customHeight="false" outlineLevel="0" collapsed="false">
      <c r="A141" s="0" t="n">
        <v>140</v>
      </c>
      <c r="B141" s="0" t="s">
        <v>120</v>
      </c>
      <c r="C141" s="0" t="n">
        <v>34</v>
      </c>
      <c r="D141" s="0" t="n">
        <v>2.9</v>
      </c>
      <c r="E141" s="0" t="n">
        <v>26.32</v>
      </c>
    </row>
    <row r="142" customFormat="false" ht="15" hidden="false" customHeight="false" outlineLevel="0" collapsed="false">
      <c r="A142" s="0" t="n">
        <v>141</v>
      </c>
      <c r="B142" s="0" t="s">
        <v>124</v>
      </c>
      <c r="C142" s="0" t="n">
        <v>36</v>
      </c>
      <c r="D142" s="0" t="n">
        <v>5.4</v>
      </c>
      <c r="E142" s="0" t="n">
        <v>32.32</v>
      </c>
    </row>
    <row r="143" customFormat="false" ht="15" hidden="false" customHeight="false" outlineLevel="0" collapsed="false">
      <c r="A143" s="0" t="n">
        <v>142</v>
      </c>
      <c r="B143" s="0" t="s">
        <v>125</v>
      </c>
      <c r="C143" s="0" t="n">
        <v>7</v>
      </c>
      <c r="D143" s="0" t="n">
        <v>8</v>
      </c>
      <c r="E143" s="0" t="n">
        <v>13.5</v>
      </c>
    </row>
    <row r="144" customFormat="false" ht="15" hidden="false" customHeight="false" outlineLevel="0" collapsed="false">
      <c r="A144" s="0" t="n">
        <v>143</v>
      </c>
      <c r="B144" s="0" t="s">
        <v>121</v>
      </c>
      <c r="C144" s="0" t="n">
        <v>17</v>
      </c>
      <c r="D144" s="0" t="n">
        <v>5.1</v>
      </c>
      <c r="E144" s="0" t="n">
        <v>32.65</v>
      </c>
    </row>
    <row r="145" customFormat="false" ht="15" hidden="false" customHeight="false" outlineLevel="0" collapsed="false">
      <c r="A145" s="0" t="n">
        <v>144</v>
      </c>
      <c r="B145" s="0" t="s">
        <v>124</v>
      </c>
      <c r="C145" s="0" t="n">
        <v>7</v>
      </c>
      <c r="D145" s="0" t="n">
        <v>6.5</v>
      </c>
      <c r="E145" s="0" t="n">
        <v>40.26</v>
      </c>
    </row>
    <row r="146" customFormat="false" ht="15" hidden="false" customHeight="false" outlineLevel="0" collapsed="false">
      <c r="A146" s="0" t="n">
        <v>145</v>
      </c>
      <c r="B146" s="0" t="s">
        <v>123</v>
      </c>
      <c r="C146" s="0" t="n">
        <v>36</v>
      </c>
      <c r="D146" s="0" t="n">
        <v>8.2</v>
      </c>
      <c r="E146" s="0" t="n">
        <v>17.38</v>
      </c>
    </row>
    <row r="147" customFormat="false" ht="15" hidden="false" customHeight="false" outlineLevel="0" collapsed="false">
      <c r="A147" s="0" t="n">
        <v>146</v>
      </c>
      <c r="B147" s="0" t="s">
        <v>121</v>
      </c>
      <c r="C147" s="0" t="n">
        <v>18</v>
      </c>
      <c r="D147" s="0" t="n">
        <v>1.8</v>
      </c>
      <c r="E147" s="0" t="n">
        <v>33.2</v>
      </c>
    </row>
    <row r="148" customFormat="false" ht="15" hidden="false" customHeight="false" outlineLevel="0" collapsed="false">
      <c r="A148" s="0" t="n">
        <v>147</v>
      </c>
      <c r="B148" s="0" t="s">
        <v>125</v>
      </c>
      <c r="C148" s="0" t="n">
        <v>14</v>
      </c>
      <c r="D148" s="0" t="n">
        <v>1.3</v>
      </c>
      <c r="E148" s="0" t="n">
        <v>31.33</v>
      </c>
    </row>
    <row r="149" customFormat="false" ht="15" hidden="false" customHeight="false" outlineLevel="0" collapsed="false">
      <c r="A149" s="0" t="n">
        <v>148</v>
      </c>
      <c r="B149" s="0" t="s">
        <v>123</v>
      </c>
      <c r="C149" s="0" t="n">
        <v>22</v>
      </c>
      <c r="D149" s="0" t="n">
        <v>11.3</v>
      </c>
      <c r="E149" s="0" t="n">
        <v>30.99</v>
      </c>
    </row>
    <row r="150" customFormat="false" ht="15" hidden="false" customHeight="false" outlineLevel="0" collapsed="false">
      <c r="A150" s="0" t="n">
        <v>149</v>
      </c>
      <c r="B150" s="0" t="s">
        <v>121</v>
      </c>
      <c r="C150" s="0" t="n">
        <v>17</v>
      </c>
      <c r="D150" s="0" t="n">
        <v>5.3</v>
      </c>
      <c r="E150" s="0" t="n">
        <v>33.23</v>
      </c>
    </row>
    <row r="151" customFormat="false" ht="15" hidden="false" customHeight="false" outlineLevel="0" collapsed="false">
      <c r="A151" s="0" t="n">
        <v>150</v>
      </c>
      <c r="B151" s="0" t="s">
        <v>120</v>
      </c>
      <c r="C151" s="0" t="n">
        <v>32</v>
      </c>
      <c r="D151" s="0" t="n">
        <v>6</v>
      </c>
      <c r="E151" s="0" t="n">
        <v>30.01</v>
      </c>
    </row>
    <row r="152" customFormat="false" ht="15" hidden="false" customHeight="false" outlineLevel="0" collapsed="false">
      <c r="A152" s="0" t="n">
        <v>151</v>
      </c>
      <c r="B152" s="0" t="s">
        <v>125</v>
      </c>
      <c r="C152" s="0" t="n">
        <v>4</v>
      </c>
      <c r="D152" s="0" t="n">
        <v>11.4</v>
      </c>
      <c r="E152" s="0" t="n">
        <v>24.74</v>
      </c>
    </row>
    <row r="153" customFormat="false" ht="15" hidden="false" customHeight="false" outlineLevel="0" collapsed="false">
      <c r="A153" s="0" t="n">
        <v>152</v>
      </c>
      <c r="B153" s="0" t="s">
        <v>124</v>
      </c>
      <c r="C153" s="0" t="n">
        <v>28</v>
      </c>
      <c r="D153" s="0" t="n">
        <v>11.6</v>
      </c>
      <c r="E153" s="0" t="n">
        <v>41.88</v>
      </c>
    </row>
    <row r="154" customFormat="false" ht="15" hidden="false" customHeight="false" outlineLevel="0" collapsed="false">
      <c r="A154" s="0" t="n">
        <v>153</v>
      </c>
      <c r="B154" s="0" t="s">
        <v>125</v>
      </c>
      <c r="C154" s="0" t="n">
        <v>3</v>
      </c>
      <c r="D154" s="0" t="n">
        <v>3.2</v>
      </c>
      <c r="E154" s="0" t="n">
        <v>14.29</v>
      </c>
    </row>
    <row r="155" customFormat="false" ht="15" hidden="false" customHeight="false" outlineLevel="0" collapsed="false">
      <c r="A155" s="0" t="n">
        <v>154</v>
      </c>
      <c r="B155" s="0" t="s">
        <v>124</v>
      </c>
      <c r="C155" s="0" t="n">
        <v>22</v>
      </c>
      <c r="D155" s="0" t="n">
        <v>2.1</v>
      </c>
      <c r="E155" s="0" t="n">
        <v>12.6</v>
      </c>
    </row>
    <row r="156" customFormat="false" ht="15" hidden="false" customHeight="false" outlineLevel="0" collapsed="false">
      <c r="A156" s="0" t="n">
        <v>155</v>
      </c>
      <c r="B156" s="0" t="s">
        <v>121</v>
      </c>
      <c r="C156" s="0" t="n">
        <v>17</v>
      </c>
      <c r="D156" s="0" t="n">
        <v>2</v>
      </c>
      <c r="E156" s="0" t="n">
        <v>34.54</v>
      </c>
    </row>
    <row r="157" customFormat="false" ht="15" hidden="false" customHeight="false" outlineLevel="0" collapsed="false">
      <c r="A157" s="0" t="n">
        <v>156</v>
      </c>
      <c r="B157" s="0" t="s">
        <v>121</v>
      </c>
      <c r="C157" s="0" t="n">
        <v>29</v>
      </c>
      <c r="D157" s="0" t="n">
        <v>1.8</v>
      </c>
      <c r="E157" s="0" t="n">
        <v>22.53</v>
      </c>
    </row>
    <row r="158" customFormat="false" ht="15" hidden="false" customHeight="false" outlineLevel="0" collapsed="false">
      <c r="A158" s="0" t="n">
        <v>157</v>
      </c>
      <c r="B158" s="0" t="s">
        <v>120</v>
      </c>
      <c r="C158" s="0" t="n">
        <v>28</v>
      </c>
      <c r="D158" s="0" t="n">
        <v>10.3</v>
      </c>
      <c r="E158" s="0" t="n">
        <v>12.77</v>
      </c>
    </row>
    <row r="159" customFormat="false" ht="15" hidden="false" customHeight="false" outlineLevel="0" collapsed="false">
      <c r="A159" s="0" t="n">
        <v>158</v>
      </c>
      <c r="B159" s="0" t="s">
        <v>120</v>
      </c>
      <c r="C159" s="0" t="n">
        <v>1</v>
      </c>
      <c r="D159" s="0" t="n">
        <v>10</v>
      </c>
      <c r="E159" s="0" t="n">
        <v>21.3</v>
      </c>
    </row>
    <row r="160" customFormat="false" ht="15" hidden="false" customHeight="false" outlineLevel="0" collapsed="false">
      <c r="A160" s="0" t="n">
        <v>159</v>
      </c>
      <c r="B160" s="0" t="s">
        <v>124</v>
      </c>
      <c r="C160" s="0" t="n">
        <v>5</v>
      </c>
      <c r="D160" s="0" t="n">
        <v>2.3</v>
      </c>
      <c r="E160" s="0" t="n">
        <v>34.99</v>
      </c>
    </row>
    <row r="161" customFormat="false" ht="15" hidden="false" customHeight="false" outlineLevel="0" collapsed="false">
      <c r="A161" s="0" t="n">
        <v>160</v>
      </c>
      <c r="B161" s="0" t="s">
        <v>123</v>
      </c>
      <c r="C161" s="0" t="n">
        <v>10</v>
      </c>
      <c r="D161" s="0" t="n">
        <v>7.9</v>
      </c>
      <c r="E161" s="0" t="n">
        <v>40.96</v>
      </c>
    </row>
    <row r="162" customFormat="false" ht="15" hidden="false" customHeight="false" outlineLevel="0" collapsed="false">
      <c r="A162" s="0" t="n">
        <v>161</v>
      </c>
      <c r="B162" s="0" t="s">
        <v>120</v>
      </c>
      <c r="C162" s="0" t="n">
        <v>3</v>
      </c>
      <c r="D162" s="0" t="n">
        <v>9.1</v>
      </c>
      <c r="E162" s="0" t="n">
        <v>38.51</v>
      </c>
    </row>
    <row r="163" customFormat="false" ht="15" hidden="false" customHeight="false" outlineLevel="0" collapsed="false">
      <c r="A163" s="0" t="n">
        <v>162</v>
      </c>
      <c r="B163" s="0" t="s">
        <v>125</v>
      </c>
      <c r="C163" s="0" t="n">
        <v>36</v>
      </c>
      <c r="D163" s="0" t="n">
        <v>4.1</v>
      </c>
      <c r="E163" s="0" t="n">
        <v>17.86</v>
      </c>
    </row>
    <row r="164" customFormat="false" ht="15" hidden="false" customHeight="false" outlineLevel="0" collapsed="false">
      <c r="A164" s="0" t="n">
        <v>163</v>
      </c>
      <c r="B164" s="0" t="s">
        <v>121</v>
      </c>
      <c r="C164" s="0" t="n">
        <v>28</v>
      </c>
      <c r="D164" s="0" t="n">
        <v>9.3</v>
      </c>
      <c r="E164" s="0" t="n">
        <v>38.63</v>
      </c>
    </row>
    <row r="165" customFormat="false" ht="15" hidden="false" customHeight="false" outlineLevel="0" collapsed="false">
      <c r="A165" s="0" t="n">
        <v>164</v>
      </c>
      <c r="B165" s="0" t="s">
        <v>121</v>
      </c>
      <c r="C165" s="0" t="n">
        <v>3</v>
      </c>
      <c r="D165" s="0" t="n">
        <v>11.9</v>
      </c>
      <c r="E165" s="0" t="n">
        <v>25.62</v>
      </c>
    </row>
    <row r="166" customFormat="false" ht="15" hidden="false" customHeight="false" outlineLevel="0" collapsed="false">
      <c r="A166" s="0" t="n">
        <v>165</v>
      </c>
      <c r="B166" s="0" t="s">
        <v>125</v>
      </c>
      <c r="C166" s="0" t="n">
        <v>24</v>
      </c>
      <c r="D166" s="0" t="n">
        <v>5.1</v>
      </c>
      <c r="E166" s="0" t="n">
        <v>37.62</v>
      </c>
    </row>
    <row r="167" customFormat="false" ht="15" hidden="false" customHeight="false" outlineLevel="0" collapsed="false">
      <c r="A167" s="0" t="n">
        <v>166</v>
      </c>
      <c r="B167" s="0" t="s">
        <v>124</v>
      </c>
      <c r="C167" s="0" t="n">
        <v>23</v>
      </c>
      <c r="D167" s="0" t="n">
        <v>4.7</v>
      </c>
      <c r="E167" s="0" t="n">
        <v>42.71</v>
      </c>
    </row>
    <row r="168" customFormat="false" ht="15" hidden="false" customHeight="false" outlineLevel="0" collapsed="false">
      <c r="A168" s="0" t="n">
        <v>167</v>
      </c>
      <c r="B168" s="0" t="s">
        <v>121</v>
      </c>
      <c r="C168" s="0" t="n">
        <v>16</v>
      </c>
      <c r="D168" s="0" t="n">
        <v>10.4</v>
      </c>
      <c r="E168" s="0" t="n">
        <v>26.16</v>
      </c>
    </row>
    <row r="169" customFormat="false" ht="15" hidden="false" customHeight="false" outlineLevel="0" collapsed="false">
      <c r="A169" s="0" t="n">
        <v>168</v>
      </c>
      <c r="B169" s="0" t="s">
        <v>123</v>
      </c>
      <c r="C169" s="0" t="n">
        <v>7</v>
      </c>
      <c r="D169" s="0" t="n">
        <v>9.3</v>
      </c>
      <c r="E169" s="0" t="n">
        <v>36.9</v>
      </c>
    </row>
    <row r="170" customFormat="false" ht="15" hidden="false" customHeight="false" outlineLevel="0" collapsed="false">
      <c r="A170" s="0" t="n">
        <v>169</v>
      </c>
      <c r="B170" s="0" t="s">
        <v>125</v>
      </c>
      <c r="C170" s="0" t="n">
        <v>36</v>
      </c>
      <c r="D170" s="0" t="n">
        <v>2.1</v>
      </c>
      <c r="E170" s="0" t="n">
        <v>41.78</v>
      </c>
    </row>
    <row r="171" customFormat="false" ht="15" hidden="false" customHeight="false" outlineLevel="0" collapsed="false">
      <c r="A171" s="0" t="n">
        <v>170</v>
      </c>
      <c r="B171" s="0" t="s">
        <v>122</v>
      </c>
      <c r="C171" s="0" t="n">
        <v>10</v>
      </c>
      <c r="D171" s="0" t="n">
        <v>6.6</v>
      </c>
      <c r="E171" s="0" t="n">
        <v>39.27</v>
      </c>
    </row>
    <row r="172" customFormat="false" ht="15" hidden="false" customHeight="false" outlineLevel="0" collapsed="false">
      <c r="A172" s="0" t="n">
        <v>171</v>
      </c>
      <c r="B172" s="0" t="s">
        <v>121</v>
      </c>
      <c r="C172" s="0" t="n">
        <v>11</v>
      </c>
      <c r="D172" s="0" t="n">
        <v>4.5</v>
      </c>
      <c r="E172" s="0" t="n">
        <v>41.55</v>
      </c>
    </row>
    <row r="173" customFormat="false" ht="15" hidden="false" customHeight="false" outlineLevel="0" collapsed="false">
      <c r="A173" s="0" t="n">
        <v>172</v>
      </c>
      <c r="B173" s="0" t="s">
        <v>121</v>
      </c>
      <c r="C173" s="0" t="n">
        <v>27</v>
      </c>
      <c r="D173" s="0" t="n">
        <v>5.3</v>
      </c>
      <c r="E173" s="0" t="n">
        <v>12.36</v>
      </c>
    </row>
    <row r="174" customFormat="false" ht="15" hidden="false" customHeight="false" outlineLevel="0" collapsed="false">
      <c r="A174" s="0" t="n">
        <v>173</v>
      </c>
      <c r="B174" s="0" t="s">
        <v>124</v>
      </c>
      <c r="C174" s="0" t="n">
        <v>12</v>
      </c>
      <c r="D174" s="0" t="n">
        <v>11</v>
      </c>
      <c r="E174" s="0" t="n">
        <v>15.01</v>
      </c>
    </row>
    <row r="175" customFormat="false" ht="15" hidden="false" customHeight="false" outlineLevel="0" collapsed="false">
      <c r="A175" s="0" t="n">
        <v>174</v>
      </c>
      <c r="B175" s="0" t="s">
        <v>123</v>
      </c>
      <c r="C175" s="0" t="n">
        <v>22</v>
      </c>
      <c r="D175" s="0" t="n">
        <v>4.5</v>
      </c>
      <c r="E175" s="0" t="n">
        <v>43.35</v>
      </c>
    </row>
    <row r="176" customFormat="false" ht="15" hidden="false" customHeight="false" outlineLevel="0" collapsed="false">
      <c r="A176" s="0" t="n">
        <v>175</v>
      </c>
      <c r="B176" s="0" t="s">
        <v>122</v>
      </c>
      <c r="C176" s="0" t="n">
        <v>16</v>
      </c>
      <c r="D176" s="0" t="n">
        <v>11.5</v>
      </c>
      <c r="E176" s="0" t="n">
        <v>30.92</v>
      </c>
    </row>
    <row r="177" customFormat="false" ht="15" hidden="false" customHeight="false" outlineLevel="0" collapsed="false">
      <c r="A177" s="0" t="n">
        <v>176</v>
      </c>
      <c r="B177" s="0" t="s">
        <v>125</v>
      </c>
      <c r="C177" s="0" t="n">
        <v>11</v>
      </c>
      <c r="D177" s="0" t="n">
        <v>8</v>
      </c>
      <c r="E177" s="0" t="n">
        <v>26.8</v>
      </c>
    </row>
    <row r="178" customFormat="false" ht="15" hidden="false" customHeight="false" outlineLevel="0" collapsed="false">
      <c r="A178" s="0" t="n">
        <v>177</v>
      </c>
      <c r="B178" s="0" t="s">
        <v>123</v>
      </c>
      <c r="C178" s="0" t="n">
        <v>7</v>
      </c>
      <c r="D178" s="0" t="n">
        <v>4.2</v>
      </c>
      <c r="E178" s="0" t="n">
        <v>22.85</v>
      </c>
    </row>
    <row r="179" customFormat="false" ht="15" hidden="false" customHeight="false" outlineLevel="0" collapsed="false">
      <c r="A179" s="0" t="n">
        <v>178</v>
      </c>
      <c r="B179" s="0" t="s">
        <v>122</v>
      </c>
      <c r="C179" s="0" t="n">
        <v>3</v>
      </c>
      <c r="D179" s="0" t="n">
        <v>8.4</v>
      </c>
      <c r="E179" s="0" t="n">
        <v>36.83</v>
      </c>
    </row>
    <row r="180" customFormat="false" ht="15" hidden="false" customHeight="false" outlineLevel="0" collapsed="false">
      <c r="A180" s="0" t="n">
        <v>179</v>
      </c>
      <c r="B180" s="0" t="s">
        <v>122</v>
      </c>
      <c r="C180" s="0" t="n">
        <v>15</v>
      </c>
      <c r="D180" s="0" t="n">
        <v>9.7</v>
      </c>
      <c r="E180" s="0" t="n">
        <v>38.06</v>
      </c>
    </row>
    <row r="181" customFormat="false" ht="15" hidden="false" customHeight="false" outlineLevel="0" collapsed="false">
      <c r="A181" s="0" t="n">
        <v>180</v>
      </c>
      <c r="B181" s="0" t="s">
        <v>121</v>
      </c>
      <c r="C181" s="0" t="n">
        <v>30</v>
      </c>
      <c r="D181" s="0" t="n">
        <v>2</v>
      </c>
      <c r="E181" s="0" t="n">
        <v>28.32</v>
      </c>
    </row>
    <row r="182" customFormat="false" ht="15" hidden="false" customHeight="false" outlineLevel="0" collapsed="false">
      <c r="A182" s="0" t="n">
        <v>181</v>
      </c>
      <c r="B182" s="0" t="s">
        <v>125</v>
      </c>
      <c r="C182" s="0" t="n">
        <v>20</v>
      </c>
      <c r="D182" s="0" t="n">
        <v>1.6</v>
      </c>
      <c r="E182" s="0" t="n">
        <v>30.13</v>
      </c>
    </row>
    <row r="183" customFormat="false" ht="15" hidden="false" customHeight="false" outlineLevel="0" collapsed="false">
      <c r="A183" s="0" t="n">
        <v>182</v>
      </c>
      <c r="B183" s="0" t="s">
        <v>121</v>
      </c>
      <c r="C183" s="0" t="n">
        <v>15</v>
      </c>
      <c r="D183" s="0" t="n">
        <v>5.9</v>
      </c>
      <c r="E183" s="0" t="n">
        <v>41.29</v>
      </c>
    </row>
    <row r="184" customFormat="false" ht="15" hidden="false" customHeight="false" outlineLevel="0" collapsed="false">
      <c r="A184" s="0" t="n">
        <v>183</v>
      </c>
      <c r="B184" s="0" t="s">
        <v>124</v>
      </c>
      <c r="C184" s="0" t="n">
        <v>13</v>
      </c>
      <c r="D184" s="0" t="n">
        <v>4.9</v>
      </c>
      <c r="E184" s="0" t="n">
        <v>15.86</v>
      </c>
    </row>
    <row r="185" customFormat="false" ht="15" hidden="false" customHeight="false" outlineLevel="0" collapsed="false">
      <c r="A185" s="0" t="n">
        <v>184</v>
      </c>
      <c r="B185" s="0" t="s">
        <v>122</v>
      </c>
      <c r="C185" s="0" t="n">
        <v>22</v>
      </c>
      <c r="D185" s="0" t="n">
        <v>2.6</v>
      </c>
      <c r="E185" s="0" t="n">
        <v>37.13</v>
      </c>
    </row>
    <row r="186" customFormat="false" ht="15" hidden="false" customHeight="false" outlineLevel="0" collapsed="false">
      <c r="A186" s="0" t="n">
        <v>185</v>
      </c>
      <c r="B186" s="0" t="s">
        <v>125</v>
      </c>
      <c r="C186" s="0" t="n">
        <v>5</v>
      </c>
      <c r="D186" s="0" t="n">
        <v>7.8</v>
      </c>
      <c r="E186" s="0" t="n">
        <v>15.34</v>
      </c>
    </row>
    <row r="187" customFormat="false" ht="15" hidden="false" customHeight="false" outlineLevel="0" collapsed="false">
      <c r="A187" s="0" t="n">
        <v>186</v>
      </c>
      <c r="B187" s="0" t="s">
        <v>125</v>
      </c>
      <c r="C187" s="0" t="n">
        <v>23</v>
      </c>
      <c r="D187" s="0" t="n">
        <v>1.9</v>
      </c>
      <c r="E187" s="0" t="n">
        <v>35.13</v>
      </c>
    </row>
    <row r="188" customFormat="false" ht="15" hidden="false" customHeight="false" outlineLevel="0" collapsed="false">
      <c r="A188" s="0" t="n">
        <v>187</v>
      </c>
      <c r="B188" s="0" t="s">
        <v>123</v>
      </c>
      <c r="C188" s="0" t="n">
        <v>33</v>
      </c>
      <c r="D188" s="0" t="n">
        <v>1.8</v>
      </c>
      <c r="E188" s="0" t="n">
        <v>39.12</v>
      </c>
    </row>
    <row r="189" customFormat="false" ht="15" hidden="false" customHeight="false" outlineLevel="0" collapsed="false">
      <c r="A189" s="0" t="n">
        <v>188</v>
      </c>
      <c r="B189" s="0" t="s">
        <v>122</v>
      </c>
      <c r="C189" s="0" t="n">
        <v>35</v>
      </c>
      <c r="D189" s="0" t="n">
        <v>8.8</v>
      </c>
      <c r="E189" s="0" t="n">
        <v>14.68</v>
      </c>
    </row>
    <row r="190" customFormat="false" ht="15" hidden="false" customHeight="false" outlineLevel="0" collapsed="false">
      <c r="A190" s="0" t="n">
        <v>189</v>
      </c>
      <c r="B190" s="0" t="s">
        <v>125</v>
      </c>
      <c r="C190" s="0" t="n">
        <v>2</v>
      </c>
      <c r="D190" s="0" t="n">
        <v>1.9</v>
      </c>
      <c r="E190" s="0" t="n">
        <v>44.56</v>
      </c>
    </row>
    <row r="191" customFormat="false" ht="15" hidden="false" customHeight="false" outlineLevel="0" collapsed="false">
      <c r="A191" s="0" t="n">
        <v>190</v>
      </c>
      <c r="B191" s="0" t="s">
        <v>124</v>
      </c>
      <c r="C191" s="0" t="n">
        <v>17</v>
      </c>
      <c r="D191" s="0" t="n">
        <v>5.1</v>
      </c>
      <c r="E191" s="0" t="n">
        <v>24.23</v>
      </c>
    </row>
    <row r="192" customFormat="false" ht="15" hidden="false" customHeight="false" outlineLevel="0" collapsed="false">
      <c r="A192" s="0" t="n">
        <v>191</v>
      </c>
      <c r="B192" s="0" t="s">
        <v>121</v>
      </c>
      <c r="C192" s="0" t="n">
        <v>17</v>
      </c>
      <c r="D192" s="0" t="n">
        <v>9.9</v>
      </c>
      <c r="E192" s="0" t="n">
        <v>43.26</v>
      </c>
    </row>
    <row r="193" customFormat="false" ht="15" hidden="false" customHeight="false" outlineLevel="0" collapsed="false">
      <c r="A193" s="0" t="n">
        <v>192</v>
      </c>
      <c r="B193" s="0" t="s">
        <v>124</v>
      </c>
      <c r="C193" s="0" t="n">
        <v>7</v>
      </c>
      <c r="D193" s="0" t="n">
        <v>11.8</v>
      </c>
      <c r="E193" s="0" t="n">
        <v>36.86</v>
      </c>
    </row>
    <row r="194" customFormat="false" ht="15" hidden="false" customHeight="false" outlineLevel="0" collapsed="false">
      <c r="A194" s="0" t="n">
        <v>193</v>
      </c>
      <c r="B194" s="0" t="s">
        <v>120</v>
      </c>
      <c r="C194" s="0" t="n">
        <v>28</v>
      </c>
      <c r="D194" s="0" t="n">
        <v>5.1</v>
      </c>
      <c r="E194" s="0" t="n">
        <v>14.76</v>
      </c>
    </row>
    <row r="195" customFormat="false" ht="15" hidden="false" customHeight="false" outlineLevel="0" collapsed="false">
      <c r="A195" s="0" t="n">
        <v>194</v>
      </c>
      <c r="B195" s="0" t="s">
        <v>125</v>
      </c>
      <c r="C195" s="0" t="n">
        <v>21</v>
      </c>
      <c r="D195" s="0" t="n">
        <v>9.5</v>
      </c>
      <c r="E195" s="0" t="n">
        <v>30.43</v>
      </c>
    </row>
    <row r="196" customFormat="false" ht="15" hidden="false" customHeight="false" outlineLevel="0" collapsed="false">
      <c r="A196" s="0" t="n">
        <v>195</v>
      </c>
      <c r="B196" s="0" t="s">
        <v>122</v>
      </c>
      <c r="C196" s="0" t="n">
        <v>33</v>
      </c>
      <c r="D196" s="0" t="n">
        <v>5.7</v>
      </c>
      <c r="E196" s="0" t="n">
        <v>41.91</v>
      </c>
    </row>
    <row r="197" customFormat="false" ht="15" hidden="false" customHeight="false" outlineLevel="0" collapsed="false">
      <c r="A197" s="0" t="n">
        <v>196</v>
      </c>
      <c r="B197" s="0" t="s">
        <v>124</v>
      </c>
      <c r="C197" s="0" t="n">
        <v>25</v>
      </c>
      <c r="D197" s="0" t="n">
        <v>2.2</v>
      </c>
      <c r="E197" s="0" t="n">
        <v>28.26</v>
      </c>
    </row>
    <row r="198" customFormat="false" ht="15" hidden="false" customHeight="false" outlineLevel="0" collapsed="false">
      <c r="A198" s="0" t="n">
        <v>197</v>
      </c>
      <c r="B198" s="0" t="s">
        <v>120</v>
      </c>
      <c r="C198" s="0" t="n">
        <v>13</v>
      </c>
      <c r="D198" s="0" t="n">
        <v>1.1</v>
      </c>
      <c r="E198" s="0" t="n">
        <v>27.47</v>
      </c>
    </row>
    <row r="199" customFormat="false" ht="15" hidden="false" customHeight="false" outlineLevel="0" collapsed="false">
      <c r="A199" s="0" t="n">
        <v>198</v>
      </c>
      <c r="B199" s="0" t="s">
        <v>125</v>
      </c>
      <c r="C199" s="0" t="n">
        <v>3</v>
      </c>
      <c r="D199" s="0" t="n">
        <v>1.6</v>
      </c>
      <c r="E199" s="0" t="n">
        <v>15.92</v>
      </c>
    </row>
    <row r="200" customFormat="false" ht="15" hidden="false" customHeight="false" outlineLevel="0" collapsed="false">
      <c r="A200" s="0" t="n">
        <v>199</v>
      </c>
      <c r="B200" s="0" t="s">
        <v>123</v>
      </c>
      <c r="C200" s="0" t="n">
        <v>28</v>
      </c>
      <c r="D200" s="0" t="n">
        <v>2.3</v>
      </c>
      <c r="E200" s="0" t="n">
        <v>33.42</v>
      </c>
    </row>
    <row r="201" customFormat="false" ht="15" hidden="false" customHeight="false" outlineLevel="0" collapsed="false">
      <c r="A201" s="0" t="n">
        <v>200</v>
      </c>
      <c r="B201" s="0" t="s">
        <v>124</v>
      </c>
      <c r="C201" s="0" t="n">
        <v>34</v>
      </c>
      <c r="D201" s="0" t="n">
        <v>9.2</v>
      </c>
      <c r="E201" s="0" t="n">
        <v>31.25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2026-04-10T22:49:54Z</dcterms:created>
  <dc:creator>openpyxl</dc:creator>
  <dc:description/>
  <dc:language>en-US</dc:language>
  <cp:lastModifiedBy/>
  <dcterms:modified xsi:type="dcterms:W3CDTF">2026-04-10T22:49:54Z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